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5C8BEC40-BF55-4344-B3B9-D3D387D56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武術太極拳" sheetId="2" r:id="rId1"/>
  </sheets>
  <definedNames>
    <definedName name="_xlnm.Print_Area" localSheetId="0">'77回　武術太極拳'!$A$1:$I$35</definedName>
  </definedNames>
  <calcPr calcId="181029"/>
</workbook>
</file>

<file path=xl/calcChain.xml><?xml version="1.0" encoding="utf-8"?>
<calcChain xmlns="http://schemas.openxmlformats.org/spreadsheetml/2006/main">
  <c r="E35" i="2" l="1"/>
  <c r="E34" i="2"/>
  <c r="E33" i="2"/>
  <c r="E28" i="2"/>
  <c r="E27" i="2"/>
  <c r="E26" i="2"/>
  <c r="E19" i="2"/>
  <c r="E18" i="2"/>
  <c r="E17" i="2"/>
  <c r="E12" i="2"/>
  <c r="E11" i="2"/>
  <c r="E10" i="2"/>
  <c r="B34" i="2"/>
  <c r="B19" i="2"/>
  <c r="B28" i="2" s="1"/>
  <c r="B18" i="2"/>
  <c r="B11" i="2"/>
  <c r="B12" i="2" s="1"/>
  <c r="B35" i="2" l="1"/>
  <c r="B27" i="2"/>
</calcChain>
</file>

<file path=xl/sharedStrings.xml><?xml version="1.0" encoding="utf-8"?>
<sst xmlns="http://schemas.openxmlformats.org/spreadsheetml/2006/main" count="103" uniqueCount="47">
  <si>
    <t>市町名</t>
    <rPh sb="0" eb="3">
      <t>シマチメイ</t>
    </rPh>
    <phoneticPr fontId="9"/>
  </si>
  <si>
    <t>①</t>
    <phoneticPr fontId="9"/>
  </si>
  <si>
    <t>金沢</t>
    <rPh sb="0" eb="2">
      <t>カナザワ</t>
    </rPh>
    <phoneticPr fontId="9"/>
  </si>
  <si>
    <t>武術太極拳競技　参加申込者名簿</t>
    <rPh sb="0" eb="5">
      <t>ブジュツタイキョクケン</t>
    </rPh>
    <phoneticPr fontId="9"/>
  </si>
  <si>
    <t>②</t>
    <phoneticPr fontId="9"/>
  </si>
  <si>
    <t>七尾</t>
    <rPh sb="0" eb="2">
      <t>ナナオ</t>
    </rPh>
    <phoneticPr fontId="9"/>
  </si>
  <si>
    <t>小松</t>
    <rPh sb="0" eb="2">
      <t>コマツ</t>
    </rPh>
    <phoneticPr fontId="9"/>
  </si>
  <si>
    <t>輪島</t>
    <rPh sb="0" eb="2">
      <t>ワジマ</t>
    </rPh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</si>
  <si>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</si>
  <si>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</si>
  <si>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</si>
  <si>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珠洲</t>
    <rPh sb="0" eb="2">
      <t>スズ</t>
    </rPh>
    <phoneticPr fontId="9"/>
  </si>
  <si>
    <t>加賀</t>
    <rPh sb="0" eb="2">
      <t>カガ</t>
    </rPh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</si>
  <si>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</si>
  <si>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</si>
  <si>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</si>
  <si>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羽咋</t>
    <rPh sb="0" eb="2">
      <t>ハクイ</t>
    </rPh>
    <phoneticPr fontId="9"/>
  </si>
  <si>
    <t>かほく</t>
  </si>
  <si>
    <t>所属</t>
    <rPh sb="0" eb="2">
      <t>ショゾク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</si>
  <si>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</si>
  <si>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</si>
  <si>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</si>
  <si>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</si>
  <si>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所属クラブ</t>
    <rPh sb="0" eb="2">
      <t>ショゾク</t>
    </rPh>
    <phoneticPr fontId="9"/>
  </si>
  <si>
    <t>備考</t>
    <rPh sb="0" eb="2">
      <t>ビコウ</t>
    </rPh>
    <phoneticPr fontId="9"/>
  </si>
  <si>
    <t>白山</t>
    <rPh sb="0" eb="2">
      <t>ハクサン</t>
    </rPh>
    <phoneticPr fontId="9"/>
  </si>
  <si>
    <t>石川　千点</t>
    <rPh sb="0" eb="2">
      <t>イシカワ</t>
    </rPh>
    <rPh sb="3" eb="5">
      <t>センテン</t>
    </rPh>
    <phoneticPr fontId="9"/>
  </si>
  <si>
    <t>能美</t>
    <rPh sb="0" eb="2">
      <t>ノミ</t>
    </rPh>
    <phoneticPr fontId="9"/>
  </si>
  <si>
    <t>２４式太極拳</t>
    <rPh sb="2" eb="3">
      <t>シキ</t>
    </rPh>
    <rPh sb="3" eb="6">
      <t>タイキョクケン</t>
    </rPh>
    <phoneticPr fontId="9"/>
  </si>
  <si>
    <t>野々市</t>
    <rPh sb="0" eb="3">
      <t>ノノイチ</t>
    </rPh>
    <phoneticPr fontId="9"/>
  </si>
  <si>
    <t>３２式剣</t>
    <rPh sb="2" eb="3">
      <t>シキ</t>
    </rPh>
    <rPh sb="3" eb="4">
      <t>ケン</t>
    </rPh>
    <phoneticPr fontId="9"/>
  </si>
  <si>
    <t>川北</t>
    <rPh sb="0" eb="2">
      <t>カワキタ</t>
    </rPh>
    <phoneticPr fontId="9"/>
  </si>
  <si>
    <t>津幡</t>
    <rPh sb="0" eb="2">
      <t>ツバタ</t>
    </rPh>
    <phoneticPr fontId="9"/>
  </si>
  <si>
    <t>壮年の部</t>
    <rPh sb="0" eb="2">
      <t>ソウネン</t>
    </rPh>
    <rPh sb="3" eb="4">
      <t>ブ</t>
    </rPh>
    <phoneticPr fontId="9"/>
  </si>
  <si>
    <t>40歳以上</t>
    <rPh sb="2" eb="5">
      <t>サイイジョウ</t>
    </rPh>
    <phoneticPr fontId="9"/>
  </si>
  <si>
    <t>内灘</t>
    <rPh sb="0" eb="2">
      <t>ウチナダ</t>
    </rPh>
    <phoneticPr fontId="9"/>
  </si>
  <si>
    <t>志賀</t>
    <rPh sb="0" eb="2">
      <t>シカ</t>
    </rPh>
    <phoneticPr fontId="9"/>
  </si>
  <si>
    <t>宝達志水</t>
    <rPh sb="0" eb="4">
      <t>ホウダツシミズ</t>
    </rPh>
    <phoneticPr fontId="9"/>
  </si>
  <si>
    <t>中能登</t>
    <rPh sb="0" eb="3">
      <t>ナカノト</t>
    </rPh>
    <phoneticPr fontId="9"/>
  </si>
  <si>
    <t>穴水</t>
    <rPh sb="0" eb="2">
      <t>アナミズ</t>
    </rPh>
    <phoneticPr fontId="9"/>
  </si>
  <si>
    <t>能登</t>
    <rPh sb="0" eb="2">
      <t>ノト</t>
    </rPh>
    <phoneticPr fontId="9"/>
  </si>
  <si>
    <t>女子</t>
    <rPh sb="0" eb="2">
      <t>ジョシ</t>
    </rPh>
    <phoneticPr fontId="9"/>
  </si>
  <si>
    <t>年齢</t>
    <rPh sb="0" eb="2">
      <t>ネンレイ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</si>
  <si>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</si>
  <si>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</si>
  <si>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※1985年4月1日以前に生まれたもの</t>
    <rPh sb="7" eb="8">
      <t>ガツ</t>
    </rPh>
    <rPh sb="9" eb="10">
      <t>ニチ</t>
    </rPh>
    <phoneticPr fontId="9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</si>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</sst>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1" applyFont="1">
      <alignment vertical="center"/>
    </xf>
    <xf numFmtId="0" fontId="4" fillId="0" borderId="0" xfId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5" fillId="0" borderId="0" xfId="1" applyFont="1">
      <alignment vertical="center"/>
    </xf>
    <xf numFmtId="0" fontId="12" fillId="0" borderId="1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9" xfId="1" applyBorder="1">
      <alignment vertical="center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2" borderId="2" xfId="1" applyFill="1" applyBorder="1" applyAlignment="1">
      <alignment horizontal="center" vertical="center" shrinkToFit="1"/>
    </xf>
    <xf numFmtId="176" fontId="4" fillId="0" borderId="0" xfId="1" applyNumberFormat="1">
      <alignment vertical="center"/>
    </xf>
    <xf numFmtId="176" fontId="12" fillId="0" borderId="0" xfId="1" applyNumberFormat="1" applyFont="1" applyAlignment="1">
      <alignment horizontal="center" vertical="center" shrinkToFit="1"/>
    </xf>
    <xf numFmtId="176" fontId="4" fillId="0" borderId="2" xfId="1" applyNumberFormat="1" applyBorder="1" applyAlignment="1">
      <alignment horizontal="center" vertical="center" shrinkToFit="1"/>
    </xf>
    <xf numFmtId="176" fontId="4" fillId="2" borderId="2" xfId="1" applyNumberForma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 xr:uid="{EDF1CEB4-B5B9-4C9A-8ECB-91CB0E0C7F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8</xdr:row>
      <xdr:rowOff>152400</xdr:rowOff>
    </xdr:from>
    <xdr:to>
      <xdr:col>10</xdr:col>
      <xdr:colOff>581025</xdr:colOff>
      <xdr:row>11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ABF4D4-7174-44DF-8196-49BF24EB11D3}"/>
            </a:ext>
          </a:extLst>
        </xdr:cNvPr>
        <xdr:cNvSpPr txBox="1"/>
      </xdr:nvSpPr>
      <xdr:spPr>
        <a:xfrm>
          <a:off x="7448550" y="3448050"/>
          <a:ext cx="1000125" cy="733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所属は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8</xdr:col>
      <xdr:colOff>733425</xdr:colOff>
      <xdr:row>3</xdr:row>
      <xdr:rowOff>1276349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3FA3BF-5E05-4BAF-94B5-6CA6D4BEF7F0}"/>
            </a:ext>
          </a:extLst>
        </xdr:cNvPr>
        <xdr:cNvSpPr txBox="1"/>
      </xdr:nvSpPr>
      <xdr:spPr>
        <a:xfrm>
          <a:off x="57150" y="771525"/>
          <a:ext cx="7038975" cy="16001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12</xdr:row>
      <xdr:rowOff>38100</xdr:rowOff>
    </xdr:from>
    <xdr:to>
      <xdr:col>13</xdr:col>
      <xdr:colOff>171451</xdr:colOff>
      <xdr:row>21</xdr:row>
      <xdr:rowOff>85725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A716E0E-693A-41C7-9619-FC380FB953C1}"/>
            </a:ext>
          </a:extLst>
        </xdr:cNvPr>
        <xdr:cNvSpPr txBox="1"/>
      </xdr:nvSpPr>
      <xdr:spPr>
        <a:xfrm>
          <a:off x="7429500" y="44767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B9B4-12E2-4F72-859C-A399ADD3D270}">
  <dimension ref="A1:M35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0" style="2" customWidth="1"/>
    <col min="2" max="2" width="6.625" style="20" customWidth="1"/>
    <col min="3" max="3" width="16.2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9" width="10.75" style="2" customWidth="1"/>
    <col min="10" max="12" width="9" style="2"/>
    <col min="13" max="13" width="9" style="4"/>
    <col min="14" max="16384" width="9" style="2"/>
  </cols>
  <sheetData>
    <row r="1" spans="1:13" ht="30" customHeight="1" x14ac:dyDescent="0.15">
      <c r="A1" s="1" t="s">
        <v>44</v>
      </c>
      <c r="G1" s="3" t="s">
        <v>0</v>
      </c>
      <c r="H1" s="36"/>
      <c r="I1" s="36"/>
      <c r="K1" s="2" t="s">
        <v>1</v>
      </c>
      <c r="M1" s="4" t="s">
        <v>2</v>
      </c>
    </row>
    <row r="2" spans="1:13" ht="30" customHeight="1" x14ac:dyDescent="0.15">
      <c r="A2" s="5" t="s">
        <v>3</v>
      </c>
      <c r="K2" s="2" t="s">
        <v>4</v>
      </c>
      <c r="M2" s="4" t="s">
        <v>5</v>
      </c>
    </row>
    <row r="3" spans="1:13" s="7" customFormat="1" ht="26.25" customHeight="1" x14ac:dyDescent="0.15">
      <c r="A3" s="6"/>
      <c r="B3" s="21"/>
      <c r="C3" s="6"/>
      <c r="D3" s="6"/>
      <c r="G3" s="8"/>
      <c r="K3" s="29" t="s">
        <v>46</v>
      </c>
      <c r="M3" s="9" t="s">
        <v>6</v>
      </c>
    </row>
    <row r="4" spans="1:13" ht="109.5" customHeight="1" thickBot="1" x14ac:dyDescent="0.2">
      <c r="M4" s="4" t="s">
        <v>7</v>
      </c>
    </row>
    <row r="5" spans="1:13" s="11" customFormat="1" ht="22.5" customHeight="1" thickBot="1" x14ac:dyDescent="0.2">
      <c r="A5" s="10" t="s">
        <v>8</v>
      </c>
      <c r="B5" s="30" t="s">
        <v>9</v>
      </c>
      <c r="C5" s="31"/>
      <c r="D5" s="32"/>
      <c r="E5" s="33" t="s">
        <v>10</v>
      </c>
      <c r="F5" s="34"/>
      <c r="M5" s="12" t="s">
        <v>11</v>
      </c>
    </row>
    <row r="6" spans="1:13" ht="7.5" customHeight="1" x14ac:dyDescent="0.15">
      <c r="A6" s="13"/>
      <c r="M6" s="4" t="s">
        <v>12</v>
      </c>
    </row>
    <row r="7" spans="1:13" s="7" customFormat="1" ht="26.25" customHeight="1" x14ac:dyDescent="0.15">
      <c r="A7" s="14" t="s">
        <v>13</v>
      </c>
      <c r="B7" s="37"/>
      <c r="C7" s="37"/>
      <c r="D7" s="37"/>
      <c r="E7" s="15" t="s">
        <v>14</v>
      </c>
      <c r="F7" s="38"/>
      <c r="G7" s="38"/>
      <c r="H7" s="16" t="s">
        <v>15</v>
      </c>
      <c r="I7" s="2"/>
      <c r="M7" s="9" t="s">
        <v>16</v>
      </c>
    </row>
    <row r="8" spans="1:13" ht="7.5" customHeight="1" x14ac:dyDescent="0.15">
      <c r="A8" s="13"/>
      <c r="M8" s="4" t="s">
        <v>17</v>
      </c>
    </row>
    <row r="9" spans="1:13" s="17" customFormat="1" ht="22.5" customHeight="1" x14ac:dyDescent="0.15">
      <c r="A9" s="15"/>
      <c r="B9" s="22" t="s">
        <v>18</v>
      </c>
      <c r="C9" s="15" t="s">
        <v>19</v>
      </c>
      <c r="D9" s="25" t="s">
        <v>20</v>
      </c>
      <c r="E9" s="25" t="s">
        <v>42</v>
      </c>
      <c r="F9" s="15" t="s">
        <v>21</v>
      </c>
      <c r="G9" s="15" t="s">
        <v>22</v>
      </c>
      <c r="H9" s="15" t="s">
        <v>23</v>
      </c>
      <c r="I9" s="15" t="s">
        <v>24</v>
      </c>
      <c r="M9" s="18" t="s">
        <v>25</v>
      </c>
    </row>
    <row r="10" spans="1:13" ht="22.5" customHeight="1" x14ac:dyDescent="0.15">
      <c r="A10" s="19"/>
      <c r="B10" s="23" t="s">
        <v>2</v>
      </c>
      <c r="C10" s="19" t="s">
        <v>26</v>
      </c>
      <c r="D10" s="26">
        <v>39173</v>
      </c>
      <c r="E10" s="27">
        <f>IF(D10="","",DATEDIF(D10,"2025/4/1","Y"))</f>
        <v>18</v>
      </c>
      <c r="F10" s="19" t="s">
        <v>1</v>
      </c>
      <c r="G10" s="28" t="s">
        <v>43</v>
      </c>
      <c r="H10" s="19"/>
      <c r="I10" s="19"/>
      <c r="M10" s="4" t="s">
        <v>27</v>
      </c>
    </row>
    <row r="11" spans="1:13" ht="22.5" customHeight="1" x14ac:dyDescent="0.15">
      <c r="A11" s="15" t="s">
        <v>28</v>
      </c>
      <c r="B11" s="22">
        <f>H1</f>
        <v>0</v>
      </c>
      <c r="C11" s="15"/>
      <c r="D11" s="15"/>
      <c r="E11" s="27" t="str">
        <f>IF(D11="","",DATEDIF(D11,"2025/4/1","Y"))</f>
        <v/>
      </c>
      <c r="F11" s="15"/>
      <c r="G11" s="15"/>
      <c r="H11" s="15"/>
      <c r="I11" s="15"/>
      <c r="M11" s="4" t="s">
        <v>29</v>
      </c>
    </row>
    <row r="12" spans="1:13" ht="22.5" customHeight="1" x14ac:dyDescent="0.15">
      <c r="A12" s="15" t="s">
        <v>30</v>
      </c>
      <c r="B12" s="22">
        <f>$B$11</f>
        <v>0</v>
      </c>
      <c r="C12" s="15"/>
      <c r="D12" s="15"/>
      <c r="E12" s="27" t="str">
        <f>IF(D12="","",DATEDIF(D12,"2025/4/1","Y"))</f>
        <v/>
      </c>
      <c r="F12" s="15"/>
      <c r="G12" s="15"/>
      <c r="H12" s="15"/>
      <c r="I12" s="15"/>
      <c r="M12" s="4" t="s">
        <v>31</v>
      </c>
    </row>
    <row r="13" spans="1:13" ht="14.25" thickBot="1" x14ac:dyDescent="0.2">
      <c r="M13" s="4" t="s">
        <v>32</v>
      </c>
    </row>
    <row r="14" spans="1:13" s="11" customFormat="1" ht="22.5" customHeight="1" thickBot="1" x14ac:dyDescent="0.2">
      <c r="A14" s="10" t="s">
        <v>8</v>
      </c>
      <c r="B14" s="30" t="s">
        <v>33</v>
      </c>
      <c r="C14" s="31"/>
      <c r="D14" s="32"/>
      <c r="E14" s="33" t="s">
        <v>10</v>
      </c>
      <c r="F14" s="34"/>
      <c r="G14" s="11" t="s">
        <v>34</v>
      </c>
      <c r="H14" s="35" t="s">
        <v>45</v>
      </c>
      <c r="I14" s="35"/>
      <c r="M14" s="4" t="s">
        <v>35</v>
      </c>
    </row>
    <row r="15" spans="1:13" ht="7.5" customHeight="1" x14ac:dyDescent="0.15">
      <c r="A15" s="13"/>
      <c r="M15" s="4" t="s">
        <v>36</v>
      </c>
    </row>
    <row r="16" spans="1:13" s="17" customFormat="1" ht="22.5" customHeight="1" x14ac:dyDescent="0.15">
      <c r="A16" s="15"/>
      <c r="B16" s="22" t="s">
        <v>18</v>
      </c>
      <c r="C16" s="15" t="s">
        <v>19</v>
      </c>
      <c r="D16" s="25" t="s">
        <v>20</v>
      </c>
      <c r="E16" s="25" t="s">
        <v>42</v>
      </c>
      <c r="F16" s="15" t="s">
        <v>21</v>
      </c>
      <c r="G16" s="15" t="s">
        <v>22</v>
      </c>
      <c r="H16" s="15" t="s">
        <v>23</v>
      </c>
      <c r="I16" s="15" t="s">
        <v>24</v>
      </c>
      <c r="M16" s="4" t="s">
        <v>37</v>
      </c>
    </row>
    <row r="17" spans="1:13" ht="22.5" customHeight="1" x14ac:dyDescent="0.15">
      <c r="A17" s="19"/>
      <c r="B17" s="24" t="s">
        <v>2</v>
      </c>
      <c r="C17" s="19" t="s">
        <v>26</v>
      </c>
      <c r="D17" s="26">
        <v>31138</v>
      </c>
      <c r="E17" s="27">
        <f>IF(D17="","",DATEDIF(D17,"2025/4/1","Y"))</f>
        <v>40</v>
      </c>
      <c r="F17" s="19" t="s">
        <v>1</v>
      </c>
      <c r="G17" s="28" t="s">
        <v>43</v>
      </c>
      <c r="H17" s="19"/>
      <c r="I17" s="19"/>
      <c r="M17" s="4" t="s">
        <v>38</v>
      </c>
    </row>
    <row r="18" spans="1:13" ht="22.5" customHeight="1" x14ac:dyDescent="0.15">
      <c r="A18" s="15" t="s">
        <v>28</v>
      </c>
      <c r="B18" s="22">
        <f t="shared" ref="B18:B19" si="0">$B$11</f>
        <v>0</v>
      </c>
      <c r="C18" s="15"/>
      <c r="D18" s="15"/>
      <c r="E18" s="27" t="str">
        <f>IF(D18="","",DATEDIF(D18,"2025/4/1","Y"))</f>
        <v/>
      </c>
      <c r="F18" s="15"/>
      <c r="G18" s="15"/>
      <c r="H18" s="15"/>
      <c r="I18" s="15"/>
      <c r="M18" s="4" t="s">
        <v>39</v>
      </c>
    </row>
    <row r="19" spans="1:13" ht="22.5" customHeight="1" x14ac:dyDescent="0.15">
      <c r="A19" s="15" t="s">
        <v>28</v>
      </c>
      <c r="B19" s="22">
        <f t="shared" si="0"/>
        <v>0</v>
      </c>
      <c r="C19" s="15"/>
      <c r="D19" s="15"/>
      <c r="E19" s="27" t="str">
        <f>IF(D19="","",DATEDIF(D19,"2025/4/1","Y"))</f>
        <v/>
      </c>
      <c r="F19" s="15"/>
      <c r="G19" s="15"/>
      <c r="H19" s="15"/>
      <c r="I19" s="15"/>
      <c r="M19" s="4" t="s">
        <v>40</v>
      </c>
    </row>
    <row r="20" spans="1:13" ht="14.25" thickBot="1" x14ac:dyDescent="0.2"/>
    <row r="21" spans="1:13" s="11" customFormat="1" ht="22.5" customHeight="1" thickBot="1" x14ac:dyDescent="0.2">
      <c r="A21" s="10" t="s">
        <v>41</v>
      </c>
      <c r="B21" s="30" t="s">
        <v>9</v>
      </c>
      <c r="C21" s="31"/>
      <c r="D21" s="32"/>
      <c r="E21" s="33" t="s">
        <v>10</v>
      </c>
      <c r="F21" s="34"/>
      <c r="M21" s="4"/>
    </row>
    <row r="22" spans="1:13" ht="7.5" customHeight="1" x14ac:dyDescent="0.15">
      <c r="A22" s="13"/>
      <c r="M22" s="12"/>
    </row>
    <row r="23" spans="1:13" s="7" customFormat="1" ht="26.25" customHeight="1" x14ac:dyDescent="0.15">
      <c r="A23" s="14" t="s">
        <v>13</v>
      </c>
      <c r="B23" s="37"/>
      <c r="C23" s="37"/>
      <c r="D23" s="37"/>
      <c r="E23" s="15" t="s">
        <v>14</v>
      </c>
      <c r="F23" s="38"/>
      <c r="G23" s="38"/>
      <c r="H23" s="16" t="s">
        <v>15</v>
      </c>
      <c r="I23" s="2"/>
      <c r="M23" s="4"/>
    </row>
    <row r="24" spans="1:13" ht="7.5" customHeight="1" x14ac:dyDescent="0.15">
      <c r="A24" s="13"/>
      <c r="M24" s="9"/>
    </row>
    <row r="25" spans="1:13" s="17" customFormat="1" ht="22.5" customHeight="1" x14ac:dyDescent="0.15">
      <c r="A25" s="15"/>
      <c r="B25" s="22" t="s">
        <v>18</v>
      </c>
      <c r="C25" s="15" t="s">
        <v>19</v>
      </c>
      <c r="D25" s="25" t="s">
        <v>20</v>
      </c>
      <c r="E25" s="25" t="s">
        <v>42</v>
      </c>
      <c r="F25" s="15" t="s">
        <v>21</v>
      </c>
      <c r="G25" s="15" t="s">
        <v>22</v>
      </c>
      <c r="H25" s="15" t="s">
        <v>23</v>
      </c>
      <c r="I25" s="15" t="s">
        <v>24</v>
      </c>
      <c r="M25" s="4"/>
    </row>
    <row r="26" spans="1:13" ht="22.5" customHeight="1" x14ac:dyDescent="0.15">
      <c r="A26" s="19"/>
      <c r="B26" s="24" t="s">
        <v>2</v>
      </c>
      <c r="C26" s="19" t="s">
        <v>26</v>
      </c>
      <c r="D26" s="26">
        <v>39173</v>
      </c>
      <c r="E26" s="27">
        <f>IF(D26="","",DATEDIF(D26,"2025/4/1","Y"))</f>
        <v>18</v>
      </c>
      <c r="F26" s="19" t="s">
        <v>1</v>
      </c>
      <c r="G26" s="28" t="s">
        <v>43</v>
      </c>
      <c r="H26" s="19"/>
      <c r="I26" s="19"/>
      <c r="M26" s="18"/>
    </row>
    <row r="27" spans="1:13" ht="22.5" customHeight="1" x14ac:dyDescent="0.15">
      <c r="A27" s="15" t="s">
        <v>28</v>
      </c>
      <c r="B27" s="22">
        <f t="shared" ref="B27:B28" si="1">$B$19</f>
        <v>0</v>
      </c>
      <c r="C27" s="15"/>
      <c r="D27" s="15"/>
      <c r="E27" s="27" t="str">
        <f>IF(D27="","",DATEDIF(D27,"2025/4/1","Y"))</f>
        <v/>
      </c>
      <c r="F27" s="15"/>
      <c r="G27" s="15"/>
      <c r="H27" s="15"/>
      <c r="I27" s="15"/>
    </row>
    <row r="28" spans="1:13" ht="22.5" customHeight="1" x14ac:dyDescent="0.15">
      <c r="A28" s="15" t="s">
        <v>30</v>
      </c>
      <c r="B28" s="22">
        <f t="shared" si="1"/>
        <v>0</v>
      </c>
      <c r="C28" s="15"/>
      <c r="D28" s="15"/>
      <c r="E28" s="27" t="str">
        <f>IF(D28="","",DATEDIF(D28,"2025/4/1","Y"))</f>
        <v/>
      </c>
      <c r="F28" s="15"/>
      <c r="G28" s="15"/>
      <c r="H28" s="15"/>
      <c r="I28" s="15"/>
    </row>
    <row r="29" spans="1:13" ht="14.25" thickBot="1" x14ac:dyDescent="0.2"/>
    <row r="30" spans="1:13" s="11" customFormat="1" ht="22.5" customHeight="1" thickBot="1" x14ac:dyDescent="0.2">
      <c r="A30" s="10" t="s">
        <v>41</v>
      </c>
      <c r="B30" s="30" t="s">
        <v>33</v>
      </c>
      <c r="C30" s="31"/>
      <c r="D30" s="32"/>
      <c r="E30" s="33" t="s">
        <v>10</v>
      </c>
      <c r="F30" s="34"/>
      <c r="G30" s="11" t="s">
        <v>34</v>
      </c>
      <c r="H30" s="35" t="s">
        <v>45</v>
      </c>
      <c r="I30" s="35"/>
      <c r="M30" s="4"/>
    </row>
    <row r="31" spans="1:13" ht="7.5" customHeight="1" x14ac:dyDescent="0.15">
      <c r="A31" s="13"/>
    </row>
    <row r="32" spans="1:13" s="17" customFormat="1" ht="22.5" customHeight="1" x14ac:dyDescent="0.15">
      <c r="A32" s="15"/>
      <c r="B32" s="22" t="s">
        <v>18</v>
      </c>
      <c r="C32" s="15" t="s">
        <v>19</v>
      </c>
      <c r="D32" s="25" t="s">
        <v>20</v>
      </c>
      <c r="E32" s="25" t="s">
        <v>42</v>
      </c>
      <c r="F32" s="15" t="s">
        <v>21</v>
      </c>
      <c r="G32" s="15" t="s">
        <v>22</v>
      </c>
      <c r="H32" s="15" t="s">
        <v>23</v>
      </c>
      <c r="I32" s="15" t="s">
        <v>24</v>
      </c>
      <c r="M32" s="4"/>
    </row>
    <row r="33" spans="1:9" ht="22.5" customHeight="1" x14ac:dyDescent="0.15">
      <c r="A33" s="19"/>
      <c r="B33" s="24" t="s">
        <v>2</v>
      </c>
      <c r="C33" s="19" t="s">
        <v>26</v>
      </c>
      <c r="D33" s="26">
        <v>31138</v>
      </c>
      <c r="E33" s="27">
        <f>IF(D33="","",DATEDIF(D33,"2025/4/1","Y"))</f>
        <v>40</v>
      </c>
      <c r="F33" s="19" t="s">
        <v>1</v>
      </c>
      <c r="G33" s="28" t="s">
        <v>43</v>
      </c>
      <c r="H33" s="19"/>
      <c r="I33" s="19"/>
    </row>
    <row r="34" spans="1:9" ht="22.5" customHeight="1" x14ac:dyDescent="0.15">
      <c r="A34" s="15" t="s">
        <v>28</v>
      </c>
      <c r="B34" s="22">
        <f t="shared" ref="B34:B35" si="2">$B$19</f>
        <v>0</v>
      </c>
      <c r="C34" s="15"/>
      <c r="D34" s="15"/>
      <c r="E34" s="27" t="str">
        <f>IF(D34="","",DATEDIF(D34,"2025/4/1","Y"))</f>
        <v/>
      </c>
      <c r="F34" s="15"/>
      <c r="G34" s="15"/>
      <c r="H34" s="15"/>
      <c r="I34" s="15"/>
    </row>
    <row r="35" spans="1:9" ht="22.5" customHeight="1" x14ac:dyDescent="0.15">
      <c r="A35" s="15" t="s">
        <v>28</v>
      </c>
      <c r="B35" s="22">
        <f t="shared" si="2"/>
        <v>0</v>
      </c>
      <c r="C35" s="15"/>
      <c r="D35" s="15"/>
      <c r="E35" s="27" t="str">
        <f>IF(D35="","",DATEDIF(D35,"2025/4/1","Y"))</f>
        <v/>
      </c>
      <c r="F35" s="15"/>
      <c r="G35" s="15"/>
      <c r="H35" s="15"/>
      <c r="I35" s="15"/>
    </row>
  </sheetData>
  <mergeCells count="15">
    <mergeCell ref="H30:I30"/>
    <mergeCell ref="B21:D21"/>
    <mergeCell ref="E21:F21"/>
    <mergeCell ref="B23:D23"/>
    <mergeCell ref="F23:G23"/>
    <mergeCell ref="B30:D30"/>
    <mergeCell ref="E30:F30"/>
    <mergeCell ref="B14:D14"/>
    <mergeCell ref="E14:F14"/>
    <mergeCell ref="H14:I14"/>
    <mergeCell ref="H1:I1"/>
    <mergeCell ref="B5:D5"/>
    <mergeCell ref="E5:F5"/>
    <mergeCell ref="B7:D7"/>
    <mergeCell ref="F7:G7"/>
  </mergeCells>
  <phoneticPr fontId="7"/>
  <dataValidations count="2">
    <dataValidation type="list" allowBlank="1" showInputMessage="1" showErrorMessage="1" sqref="H1:I1" xr:uid="{0A2FBB6E-3EF7-42C6-B7CD-000F72955974}">
      <formula1>$M$1:$M$19</formula1>
    </dataValidation>
    <dataValidation type="list" allowBlank="1" showInputMessage="1" showErrorMessage="1" sqref="F34:F35 F11:F12 F18:F19 F27:F28" xr:uid="{D296DA74-E641-464B-97D4-75654AAE57A6}">
      <formula1>$K$1:$K$3</formula1>
    </dataValidation>
  </dataValidations>
  <pageMargins left="0.7" right="0.7" top="0.75" bottom="0.75" header="0.3" footer="0.3"/>
  <pageSetup paperSize="9" scale="9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武術太極拳</vt:lpstr>
      <vt:lpstr>'77回　武術太極拳'!Print_Area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2025-03-03T07:48:39Z</cp:lastPrinted>
  <dcterms:created xsi:type="dcterms:W3CDTF">2013-11-28T05:37:37Z</dcterms:created>
  <dcterms:modified xsi:type="dcterms:W3CDTF">2025-04-09T06:12:01Z</dcterms:modified>
</cp:coreProperties>
</file>