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HP掲載用\"/>
    </mc:Choice>
  </mc:AlternateContent>
  <bookViews>
    <workbookView xWindow="0" yWindow="0" windowWidth="20490" windowHeight="7440" tabRatio="895"/>
  </bookViews>
  <sheets>
    <sheet name="表紙" sheetId="4" r:id="rId1"/>
    <sheet name="団員綱領" sheetId="5" r:id="rId2"/>
    <sheet name="対戦表" sheetId="1" r:id="rId3"/>
    <sheet name="スコアー表Ⅰ部男子" sheetId="8" r:id="rId4"/>
    <sheet name="スコアー表Ⅰ部女子" sheetId="10" r:id="rId5"/>
    <sheet name="スコアー表Ⅱ部男子" sheetId="9" r:id="rId6"/>
    <sheet name="スコアー表Ⅱ部女子" sheetId="12" r:id="rId7"/>
    <sheet name="タイムスケジュール" sheetId="3" r:id="rId8"/>
  </sheets>
  <calcPr calcId="162913"/>
</workbook>
</file>

<file path=xl/calcChain.xml><?xml version="1.0" encoding="utf-8"?>
<calcChain xmlns="http://schemas.openxmlformats.org/spreadsheetml/2006/main">
  <c r="H14" i="3" l="1"/>
  <c r="F29" i="3"/>
  <c r="F24" i="3"/>
  <c r="F14" i="3"/>
  <c r="F30" i="3"/>
  <c r="H29" i="3"/>
  <c r="I27" i="3"/>
  <c r="K20" i="3"/>
  <c r="I35" i="3"/>
  <c r="C30" i="3"/>
  <c r="E20" i="3"/>
  <c r="C35" i="3"/>
  <c r="A25" i="9"/>
  <c r="E21" i="9" s="1"/>
  <c r="A13" i="10"/>
  <c r="E9" i="10" s="1"/>
  <c r="A13" i="8"/>
  <c r="E9" i="8" s="1"/>
  <c r="C18" i="3" l="1"/>
  <c r="F6" i="3"/>
  <c r="F15" i="3"/>
  <c r="F9" i="3"/>
  <c r="F18" i="3"/>
  <c r="F27" i="3"/>
  <c r="F12" i="3"/>
  <c r="F21" i="3"/>
  <c r="F33" i="3"/>
  <c r="C6" i="3"/>
  <c r="C15" i="3"/>
  <c r="C24" i="3"/>
  <c r="I12" i="3"/>
  <c r="I21" i="3"/>
  <c r="I36" i="3"/>
  <c r="I24" i="3"/>
  <c r="I9" i="3"/>
  <c r="I33" i="3"/>
  <c r="I15" i="3"/>
  <c r="C21" i="3"/>
  <c r="C12" i="3"/>
  <c r="C36" i="3"/>
  <c r="C27" i="3"/>
  <c r="C9" i="3"/>
  <c r="C33" i="3"/>
  <c r="H23" i="3"/>
  <c r="H5" i="3"/>
  <c r="F23" i="3"/>
  <c r="F5" i="3"/>
  <c r="H17" i="3"/>
  <c r="H26" i="3"/>
  <c r="H8" i="3"/>
  <c r="F17" i="3"/>
  <c r="F26" i="3"/>
  <c r="F8" i="3"/>
  <c r="H20" i="3"/>
  <c r="H32" i="3"/>
  <c r="H11" i="3"/>
  <c r="F20" i="3"/>
  <c r="F32" i="3"/>
  <c r="F11" i="3"/>
  <c r="E14" i="3"/>
  <c r="E23" i="3"/>
  <c r="E5" i="3"/>
  <c r="C14" i="3"/>
  <c r="C23" i="3"/>
  <c r="C5" i="3"/>
  <c r="K14" i="3"/>
  <c r="K11" i="3"/>
  <c r="K26" i="3"/>
  <c r="K35" i="3"/>
  <c r="I20" i="3"/>
  <c r="I11" i="3"/>
  <c r="I26" i="3"/>
  <c r="I32" i="3"/>
  <c r="K32" i="3"/>
  <c r="K23" i="3"/>
  <c r="K8" i="3"/>
  <c r="I14" i="3"/>
  <c r="I23" i="3"/>
  <c r="I8" i="3"/>
  <c r="C32" i="3"/>
  <c r="C20" i="3"/>
  <c r="E11" i="3"/>
  <c r="C11" i="3"/>
  <c r="E29" i="3"/>
  <c r="C29" i="3"/>
  <c r="E35" i="3"/>
  <c r="E17" i="3"/>
  <c r="E32" i="3"/>
  <c r="C17" i="3"/>
  <c r="E26" i="3"/>
  <c r="C26" i="3"/>
  <c r="E8" i="3"/>
  <c r="C8" i="3"/>
  <c r="A24" i="9" l="1"/>
  <c r="D21" i="9" s="1"/>
  <c r="A12" i="10"/>
  <c r="D9" i="10" s="1"/>
  <c r="A23" i="9" l="1"/>
  <c r="C21" i="9" s="1"/>
  <c r="A17" i="9"/>
  <c r="C15" i="9" s="1"/>
  <c r="A16" i="9"/>
  <c r="B15" i="9" s="1"/>
  <c r="A4" i="8"/>
  <c r="B3" i="8" s="1"/>
  <c r="A6" i="12"/>
  <c r="D3" i="12" s="1"/>
  <c r="A5" i="12"/>
  <c r="C3" i="12" s="1"/>
  <c r="A4" i="12"/>
  <c r="B3" i="12" s="1"/>
  <c r="A10" i="9"/>
  <c r="B9" i="9" s="1"/>
  <c r="A18" i="9"/>
  <c r="D15" i="9" s="1"/>
  <c r="A22" i="9"/>
  <c r="B21" i="9" s="1"/>
  <c r="A11" i="10"/>
  <c r="C9" i="10" s="1"/>
  <c r="A10" i="10"/>
  <c r="B9" i="10" s="1"/>
  <c r="A7" i="10"/>
  <c r="E3" i="10" s="1"/>
  <c r="A6" i="10"/>
  <c r="D3" i="10" s="1"/>
  <c r="A5" i="10"/>
  <c r="C3" i="10" s="1"/>
  <c r="A4" i="10"/>
  <c r="B3" i="10" s="1"/>
  <c r="A10" i="8"/>
  <c r="B9" i="8" s="1"/>
  <c r="A6" i="8"/>
  <c r="D3" i="8" s="1"/>
  <c r="A7" i="8"/>
  <c r="E3" i="8" s="1"/>
  <c r="A5" i="8"/>
  <c r="C3" i="8" s="1"/>
  <c r="A12" i="9"/>
  <c r="D9" i="9" s="1"/>
  <c r="A11" i="9"/>
  <c r="C9" i="9" s="1"/>
  <c r="A6" i="9"/>
  <c r="D3" i="9" s="1"/>
  <c r="A5" i="9"/>
  <c r="C3" i="9" s="1"/>
  <c r="A4" i="9"/>
  <c r="B3" i="9" s="1"/>
  <c r="A12" i="8"/>
  <c r="D9" i="8" s="1"/>
  <c r="A11" i="8"/>
  <c r="C9" i="8" s="1"/>
</calcChain>
</file>

<file path=xl/sharedStrings.xml><?xml version="1.0" encoding="utf-8"?>
<sst xmlns="http://schemas.openxmlformats.org/spreadsheetml/2006/main" count="334" uniqueCount="205">
  <si>
    <t>順位</t>
    <rPh sb="0" eb="2">
      <t>ジュンイ</t>
    </rPh>
    <phoneticPr fontId="1"/>
  </si>
  <si>
    <t>勝　　敗</t>
    <rPh sb="0" eb="1">
      <t>カチ</t>
    </rPh>
    <rPh sb="3" eb="4">
      <t>ハイ</t>
    </rPh>
    <phoneticPr fontId="1"/>
  </si>
  <si>
    <t>時　間</t>
    <rPh sb="0" eb="1">
      <t>トキ</t>
    </rPh>
    <rPh sb="2" eb="3">
      <t>アイダ</t>
    </rPh>
    <phoneticPr fontId="1"/>
  </si>
  <si>
    <t>開会式</t>
    <rPh sb="0" eb="2">
      <t>カイカイ</t>
    </rPh>
    <rPh sb="2" eb="3">
      <t>シキ</t>
    </rPh>
    <phoneticPr fontId="1"/>
  </si>
  <si>
    <t>後片付け</t>
    <rPh sb="0" eb="3">
      <t>アトカタヅ</t>
    </rPh>
    <phoneticPr fontId="1"/>
  </si>
  <si>
    <t>閉会式</t>
    <rPh sb="0" eb="3">
      <t>ヘイカイシキ</t>
    </rPh>
    <phoneticPr fontId="1"/>
  </si>
  <si>
    <t>①</t>
    <phoneticPr fontId="1"/>
  </si>
  <si>
    <t>Ｖｓ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</si>
  <si>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</si>
  <si>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</si>
  <si>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</si>
  <si>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</si>
  <si>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</si>
  <si>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</si>
  <si>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</si>
  <si>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</si>
  <si>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</si>
  <si>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チーム</t>
    <phoneticPr fontId="1"/>
  </si>
  <si>
    <t>オフィシャル</t>
    <phoneticPr fontId="1"/>
  </si>
  <si>
    <t>金沢市スポーツ少年団</t>
    <rPh sb="0" eb="3">
      <t>カナザワシ</t>
    </rPh>
    <rPh sb="7" eb="10">
      <t>ショウネンダン</t>
    </rPh>
    <phoneticPr fontId="1"/>
  </si>
  <si>
    <t>金沢市総合体育館</t>
    <rPh sb="0" eb="3">
      <t>カナザワシ</t>
    </rPh>
    <rPh sb="3" eb="5">
      <t>ソウゴウ</t>
    </rPh>
    <rPh sb="5" eb="8">
      <t>タイイクカン</t>
    </rPh>
    <phoneticPr fontId="1"/>
  </si>
  <si>
    <t>主　　催</t>
    <rPh sb="0" eb="1">
      <t>シュ</t>
    </rPh>
    <rPh sb="3" eb="4">
      <t>モヨオ</t>
    </rPh>
    <phoneticPr fontId="1"/>
  </si>
  <si>
    <t>会　　場</t>
    <rPh sb="0" eb="1">
      <t>カイ</t>
    </rPh>
    <rPh sb="3" eb="4">
      <t>バ</t>
    </rPh>
    <phoneticPr fontId="1"/>
  </si>
  <si>
    <t>日本スポーツ少年団団員綱領</t>
    <rPh sb="0" eb="2">
      <t>ニホン</t>
    </rPh>
    <rPh sb="6" eb="9">
      <t>ショウネンダン</t>
    </rPh>
    <rPh sb="9" eb="11">
      <t>ダンイン</t>
    </rPh>
    <rPh sb="11" eb="13">
      <t>コウリョウ</t>
    </rPh>
    <phoneticPr fontId="1"/>
  </si>
  <si>
    <t>1．</t>
    <phoneticPr fontId="1"/>
  </si>
  <si>
    <t>１．</t>
    <phoneticPr fontId="1"/>
  </si>
  <si>
    <t>１．</t>
    <phoneticPr fontId="1"/>
  </si>
  <si>
    <t>わたくしたちは、ルールを守り、他人に迷惑をかけない、りっぱな人間になります。</t>
    <rPh sb="12" eb="13">
      <t>マモ</t>
    </rPh>
    <rPh sb="15" eb="17">
      <t>タニン</t>
    </rPh>
    <rPh sb="18" eb="20">
      <t>メイワク</t>
    </rPh>
    <rPh sb="30" eb="32">
      <t>ニンゲン</t>
    </rPh>
    <phoneticPr fontId="1"/>
  </si>
  <si>
    <t>わたくしたちは、スポーツをとおして、健康なからだと心を養います。</t>
    <rPh sb="18" eb="20">
      <t>ケンコウ</t>
    </rPh>
    <rPh sb="25" eb="26">
      <t>ココロ</t>
    </rPh>
    <rPh sb="27" eb="28">
      <t>ヤシナ</t>
    </rPh>
    <phoneticPr fontId="1"/>
  </si>
  <si>
    <t>わたくしたちは、スポーツによって、自分の力を伸ばす努力をします。</t>
    <rPh sb="17" eb="19">
      <t>ジブン</t>
    </rPh>
    <rPh sb="20" eb="21">
      <t>チカラ</t>
    </rPh>
    <rPh sb="22" eb="23">
      <t>ノ</t>
    </rPh>
    <rPh sb="25" eb="27">
      <t>ドリョク</t>
    </rPh>
    <phoneticPr fontId="1"/>
  </si>
  <si>
    <t>わたくしたちは、スポーツのよろこびを学び、友情と協力を大切にします。</t>
    <rPh sb="18" eb="19">
      <t>マナ</t>
    </rPh>
    <rPh sb="21" eb="23">
      <t>ユウジョウ</t>
    </rPh>
    <rPh sb="24" eb="26">
      <t>キョウリョク</t>
    </rPh>
    <rPh sb="27" eb="29">
      <t>タイセツ</t>
    </rPh>
    <phoneticPr fontId="1"/>
  </si>
  <si>
    <t>わたくしたちは、スポーツをとおして、世界中の友だちと力をあわせ、平和な世界を作ります。</t>
    <rPh sb="18" eb="20">
      <t>セカイ</t>
    </rPh>
    <rPh sb="20" eb="21">
      <t>ジュウ</t>
    </rPh>
    <rPh sb="22" eb="23">
      <t>トモ</t>
    </rPh>
    <rPh sb="26" eb="27">
      <t>チカラ</t>
    </rPh>
    <rPh sb="32" eb="34">
      <t>ヘイワ</t>
    </rPh>
    <rPh sb="35" eb="37">
      <t>セカイ</t>
    </rPh>
    <rPh sb="38" eb="39">
      <t>ツク</t>
    </rPh>
    <phoneticPr fontId="1"/>
  </si>
  <si>
    <t>参加チーム</t>
    <rPh sb="0" eb="2">
      <t>サンカ</t>
    </rPh>
    <phoneticPr fontId="1"/>
  </si>
  <si>
    <t>チーム名</t>
    <rPh sb="3" eb="4">
      <t>メイ</t>
    </rPh>
    <phoneticPr fontId="1"/>
  </si>
  <si>
    <t>Ａ</t>
    <phoneticPr fontId="1"/>
  </si>
  <si>
    <t>Ｂ</t>
    <phoneticPr fontId="1"/>
  </si>
  <si>
    <t>○</t>
    <phoneticPr fontId="1"/>
  </si>
  <si>
    <t>犀川</t>
    <rPh sb="0" eb="2">
      <t>サイガワ</t>
    </rPh>
    <phoneticPr fontId="1"/>
  </si>
  <si>
    <t>○</t>
    <phoneticPr fontId="1"/>
  </si>
  <si>
    <t>○</t>
    <phoneticPr fontId="1"/>
  </si>
  <si>
    <t>材木</t>
    <rPh sb="0" eb="2">
      <t>ザイモク</t>
    </rPh>
    <phoneticPr fontId="1"/>
  </si>
  <si>
    <t>Ａ</t>
    <phoneticPr fontId="1"/>
  </si>
  <si>
    <t>Ｂ</t>
    <phoneticPr fontId="1"/>
  </si>
  <si>
    <t>○</t>
    <phoneticPr fontId="1"/>
  </si>
  <si>
    <t>Ａ</t>
    <phoneticPr fontId="1"/>
  </si>
  <si>
    <t>Ｂ</t>
    <phoneticPr fontId="1"/>
  </si>
  <si>
    <t>○</t>
    <phoneticPr fontId="1"/>
  </si>
  <si>
    <t>新神田クラッシャーズ</t>
    <rPh sb="0" eb="1">
      <t>シン</t>
    </rPh>
    <rPh sb="1" eb="3">
      <t>カンダ</t>
    </rPh>
    <phoneticPr fontId="1"/>
  </si>
  <si>
    <t>　　同率の場合、①直接対決の結果、②得失点差、③総得点、④３分の再試合、
　　⑤２点先取のサドンデス方式、で決める。</t>
    <phoneticPr fontId="1"/>
  </si>
  <si>
    <t>Aブロック</t>
    <phoneticPr fontId="1"/>
  </si>
  <si>
    <t>Bブロック</t>
    <phoneticPr fontId="1"/>
  </si>
  <si>
    <t>⑪</t>
    <phoneticPr fontId="1"/>
  </si>
  <si>
    <t>決勝トーナメント</t>
    <rPh sb="0" eb="2">
      <t>ケッショウ</t>
    </rPh>
    <phoneticPr fontId="1"/>
  </si>
  <si>
    <t>長町フェニックス</t>
    <rPh sb="0" eb="2">
      <t>ナガマチ</t>
    </rPh>
    <phoneticPr fontId="1"/>
  </si>
  <si>
    <t>正面（入り口）</t>
    <rPh sb="0" eb="2">
      <t>ショウメン</t>
    </rPh>
    <rPh sb="3" eb="4">
      <t>イ</t>
    </rPh>
    <rPh sb="5" eb="6">
      <t>グチ</t>
    </rPh>
    <phoneticPr fontId="1"/>
  </si>
  <si>
    <t>ミニバスケットボール大会</t>
    <rPh sb="10" eb="12">
      <t>タイカイ</t>
    </rPh>
    <phoneticPr fontId="1"/>
  </si>
  <si>
    <t>金沢みなとロータリークラブ</t>
    <rPh sb="0" eb="2">
      <t>カナザワ</t>
    </rPh>
    <phoneticPr fontId="1"/>
  </si>
  <si>
    <t>額クラブ</t>
    <rPh sb="0" eb="1">
      <t>ヌカ</t>
    </rPh>
    <phoneticPr fontId="1"/>
  </si>
  <si>
    <t>小立野ボーイズ</t>
    <rPh sb="0" eb="3">
      <t>コダツノ</t>
    </rPh>
    <phoneticPr fontId="1"/>
  </si>
  <si>
    <t>Ⅰ部　男子</t>
    <rPh sb="1" eb="2">
      <t>ブ</t>
    </rPh>
    <rPh sb="3" eb="5">
      <t>ダンシ</t>
    </rPh>
    <phoneticPr fontId="1"/>
  </si>
  <si>
    <t>Ⅰ部　女子</t>
    <rPh sb="1" eb="2">
      <t>ブ</t>
    </rPh>
    <rPh sb="3" eb="5">
      <t>ジョシ</t>
    </rPh>
    <phoneticPr fontId="1"/>
  </si>
  <si>
    <t>Ｂコート（Ⅱ部）</t>
    <rPh sb="6" eb="7">
      <t>ブ</t>
    </rPh>
    <phoneticPr fontId="1"/>
  </si>
  <si>
    <t>黒文字：Ⅰ部男子</t>
    <rPh sb="0" eb="1">
      <t>クロ</t>
    </rPh>
    <rPh sb="1" eb="3">
      <t>モジ</t>
    </rPh>
    <rPh sb="5" eb="6">
      <t>ブ</t>
    </rPh>
    <rPh sb="6" eb="8">
      <t>ダンシ</t>
    </rPh>
    <phoneticPr fontId="1"/>
  </si>
  <si>
    <t>青文字：Ⅰ部女子</t>
    <rPh sb="0" eb="1">
      <t>アオ</t>
    </rPh>
    <rPh sb="1" eb="3">
      <t>モジ</t>
    </rPh>
    <rPh sb="5" eb="6">
      <t>ブ</t>
    </rPh>
    <rPh sb="6" eb="8">
      <t>ジョシ</t>
    </rPh>
    <phoneticPr fontId="1"/>
  </si>
  <si>
    <t>金沢市</t>
    <rPh sb="0" eb="3">
      <t>カナザワシ</t>
    </rPh>
    <phoneticPr fontId="1"/>
  </si>
  <si>
    <t>○</t>
    <phoneticPr fontId="1"/>
  </si>
  <si>
    <t>杜の里バンビーノ</t>
    <rPh sb="0" eb="1">
      <t>モリ</t>
    </rPh>
    <rPh sb="2" eb="3">
      <t>サト</t>
    </rPh>
    <phoneticPr fontId="1"/>
  </si>
  <si>
    <t>花園</t>
    <rPh sb="0" eb="2">
      <t>ハナゾノ</t>
    </rPh>
    <phoneticPr fontId="1"/>
  </si>
  <si>
    <t>○</t>
    <phoneticPr fontId="1"/>
  </si>
  <si>
    <t>Ⅱ部　男子</t>
    <rPh sb="1" eb="2">
      <t>ブ</t>
    </rPh>
    <rPh sb="3" eb="5">
      <t>ダンシ</t>
    </rPh>
    <phoneticPr fontId="1"/>
  </si>
  <si>
    <t>E１位</t>
    <rPh sb="2" eb="3">
      <t>イ</t>
    </rPh>
    <phoneticPr fontId="1"/>
  </si>
  <si>
    <t>⑬</t>
    <phoneticPr fontId="1"/>
  </si>
  <si>
    <t>⑭</t>
    <phoneticPr fontId="1"/>
  </si>
  <si>
    <t>Ⅱ部　女子</t>
    <rPh sb="1" eb="2">
      <t>ブ</t>
    </rPh>
    <rPh sb="3" eb="5">
      <t>ジョシ</t>
    </rPh>
    <phoneticPr fontId="1"/>
  </si>
  <si>
    <t>Ｉブロック</t>
    <phoneticPr fontId="1"/>
  </si>
  <si>
    <t>後片付け</t>
    <rPh sb="0" eb="3">
      <t>アトカタヅ</t>
    </rPh>
    <phoneticPr fontId="1"/>
  </si>
  <si>
    <t>緑文字：Ⅱ部男子</t>
    <rPh sb="0" eb="1">
      <t>ミドリ</t>
    </rPh>
    <rPh sb="1" eb="3">
      <t>モジ</t>
    </rPh>
    <rPh sb="5" eb="6">
      <t>ブ</t>
    </rPh>
    <rPh sb="6" eb="8">
      <t>ダンシ</t>
    </rPh>
    <phoneticPr fontId="1"/>
  </si>
  <si>
    <t>赤文字：Ⅱ部女子</t>
    <rPh sb="0" eb="1">
      <t>アカ</t>
    </rPh>
    <rPh sb="1" eb="3">
      <t>モジ</t>
    </rPh>
    <rPh sb="5" eb="6">
      <t>ブ</t>
    </rPh>
    <rPh sb="6" eb="8">
      <t>ジョシ</t>
    </rPh>
    <phoneticPr fontId="1"/>
  </si>
  <si>
    <t>Ｃコート（Ⅰ・Ⅱ部　女子）</t>
    <rPh sb="8" eb="9">
      <t>ブ</t>
    </rPh>
    <rPh sb="10" eb="12">
      <t>ジョシ</t>
    </rPh>
    <phoneticPr fontId="1"/>
  </si>
  <si>
    <t>H１位</t>
    <rPh sb="2" eb="3">
      <t>イ</t>
    </rPh>
    <phoneticPr fontId="1"/>
  </si>
  <si>
    <t>○</t>
    <phoneticPr fontId="1"/>
  </si>
  <si>
    <t>馬場</t>
    <rPh sb="0" eb="2">
      <t>ババ</t>
    </rPh>
    <phoneticPr fontId="1"/>
  </si>
  <si>
    <t>F1位</t>
    <rPh sb="2" eb="3">
      <t>イ</t>
    </rPh>
    <phoneticPr fontId="1"/>
  </si>
  <si>
    <t>後　　援</t>
    <rPh sb="0" eb="1">
      <t>ノチ</t>
    </rPh>
    <rPh sb="3" eb="4">
      <t>エン</t>
    </rPh>
    <phoneticPr fontId="1"/>
  </si>
  <si>
    <t>Ⅱ部　女子（2チーム）</t>
    <rPh sb="1" eb="2">
      <t>ブ</t>
    </rPh>
    <rPh sb="3" eb="5">
      <t>ジョシ</t>
    </rPh>
    <phoneticPr fontId="1"/>
  </si>
  <si>
    <t>Ⅱ部　女子（２チーム）</t>
    <rPh sb="1" eb="2">
      <t>ブ</t>
    </rPh>
    <rPh sb="3" eb="5">
      <t>ジョシ</t>
    </rPh>
    <phoneticPr fontId="1"/>
  </si>
  <si>
    <t>Cブロック</t>
    <phoneticPr fontId="1"/>
  </si>
  <si>
    <t>Dブロック</t>
    <phoneticPr fontId="1"/>
  </si>
  <si>
    <t>Eブロック</t>
    <phoneticPr fontId="1"/>
  </si>
  <si>
    <t>Fブロック</t>
    <phoneticPr fontId="1"/>
  </si>
  <si>
    <t>Gブロック</t>
    <phoneticPr fontId="1"/>
  </si>
  <si>
    <t>Hブロック</t>
    <phoneticPr fontId="1"/>
  </si>
  <si>
    <t>Vs</t>
    <phoneticPr fontId="1"/>
  </si>
  <si>
    <t>スポコムA</t>
    <phoneticPr fontId="1"/>
  </si>
  <si>
    <t>スポコムB</t>
    <phoneticPr fontId="1"/>
  </si>
  <si>
    <t>Iブロック</t>
    <phoneticPr fontId="1"/>
  </si>
  <si>
    <t>交流</t>
    <rPh sb="0" eb="2">
      <t>コウリュウ</t>
    </rPh>
    <phoneticPr fontId="1"/>
  </si>
  <si>
    <t>Jｒ</t>
    <phoneticPr fontId="1"/>
  </si>
  <si>
    <t>Jr</t>
    <phoneticPr fontId="1"/>
  </si>
  <si>
    <t>G1位</t>
    <rPh sb="2" eb="3">
      <t>イ</t>
    </rPh>
    <phoneticPr fontId="1"/>
  </si>
  <si>
    <t>A１位</t>
    <rPh sb="2" eb="3">
      <t>イ</t>
    </rPh>
    <phoneticPr fontId="1"/>
  </si>
  <si>
    <t>B１位</t>
    <rPh sb="2" eb="3">
      <t>イ</t>
    </rPh>
    <phoneticPr fontId="1"/>
  </si>
  <si>
    <t>B2位</t>
    <rPh sb="2" eb="3">
      <t>イ</t>
    </rPh>
    <phoneticPr fontId="1"/>
  </si>
  <si>
    <t>　　 第9回 金沢みなとロータリークラブ杯</t>
    <rPh sb="3" eb="4">
      <t>ダイ</t>
    </rPh>
    <rPh sb="5" eb="6">
      <t>カイ</t>
    </rPh>
    <rPh sb="7" eb="9">
      <t>カナザワ</t>
    </rPh>
    <rPh sb="20" eb="21">
      <t>ハイ</t>
    </rPh>
    <phoneticPr fontId="1"/>
  </si>
  <si>
    <t>　　 第49回 金沢市スポーツ少年団</t>
    <rPh sb="3" eb="4">
      <t>ダイ</t>
    </rPh>
    <rPh sb="6" eb="7">
      <t>カイ</t>
    </rPh>
    <phoneticPr fontId="1"/>
  </si>
  <si>
    <t>平成30年１月21日（日）</t>
    <rPh sb="0" eb="2">
      <t>ヘイセイ</t>
    </rPh>
    <rPh sb="4" eb="5">
      <t>ネン</t>
    </rPh>
    <rPh sb="6" eb="7">
      <t>ガツ</t>
    </rPh>
    <rPh sb="9" eb="10">
      <t>ニチ</t>
    </rPh>
    <rPh sb="11" eb="12">
      <t>ニチ</t>
    </rPh>
    <phoneticPr fontId="1"/>
  </si>
  <si>
    <t>戸板ミニバス</t>
    <rPh sb="0" eb="2">
      <t>トイタ</t>
    </rPh>
    <phoneticPr fontId="1"/>
  </si>
  <si>
    <t>西南部ミニバス</t>
    <rPh sb="0" eb="3">
      <t>セイナンブ</t>
    </rPh>
    <phoneticPr fontId="1"/>
  </si>
  <si>
    <t>Ⅰ部　男子（8チーム）</t>
    <rPh sb="1" eb="2">
      <t>ブ</t>
    </rPh>
    <rPh sb="3" eb="5">
      <t>ダンシ</t>
    </rPh>
    <phoneticPr fontId="1"/>
  </si>
  <si>
    <t>材木</t>
    <rPh sb="0" eb="2">
      <t>ザイモク</t>
    </rPh>
    <phoneticPr fontId="1"/>
  </si>
  <si>
    <t>鞍月Honey bee Stars☆</t>
    <rPh sb="0" eb="2">
      <t>クラツキ</t>
    </rPh>
    <phoneticPr fontId="1"/>
  </si>
  <si>
    <t>戸板ミニバス</t>
    <rPh sb="0" eb="2">
      <t>トイタ</t>
    </rPh>
    <phoneticPr fontId="1"/>
  </si>
  <si>
    <t>Ⅰ部　女子（8チーム）</t>
    <rPh sb="1" eb="2">
      <t>ブ</t>
    </rPh>
    <rPh sb="3" eb="5">
      <t>ジョシ</t>
    </rPh>
    <phoneticPr fontId="1"/>
  </si>
  <si>
    <t>スポコム金沢南クラブ</t>
    <rPh sb="4" eb="6">
      <t>カナザワ</t>
    </rPh>
    <rPh sb="6" eb="7">
      <t>ミナミ</t>
    </rPh>
    <phoneticPr fontId="1"/>
  </si>
  <si>
    <t>Ⅱ部　男子（13チーム）</t>
    <rPh sb="1" eb="2">
      <t>ブ</t>
    </rPh>
    <rPh sb="3" eb="5">
      <t>ダンシ</t>
    </rPh>
    <phoneticPr fontId="1"/>
  </si>
  <si>
    <t>Ⅰ部　男子（８チーム）</t>
    <rPh sb="1" eb="2">
      <t>ブ</t>
    </rPh>
    <rPh sb="3" eb="5">
      <t>ダンシ</t>
    </rPh>
    <phoneticPr fontId="1"/>
  </si>
  <si>
    <t>Ⅰ部　女子（８チーム）</t>
    <rPh sb="1" eb="2">
      <t>ブ</t>
    </rPh>
    <rPh sb="3" eb="5">
      <t>ジョシ</t>
    </rPh>
    <phoneticPr fontId="1"/>
  </si>
  <si>
    <t>Ⅱ部　男子（１３チーム）</t>
    <rPh sb="1" eb="2">
      <t>ブ</t>
    </rPh>
    <rPh sb="3" eb="5">
      <t>ダンシ</t>
    </rPh>
    <phoneticPr fontId="1"/>
  </si>
  <si>
    <t>※Aブロックの１位・２位とBブロックの1位・２位は決勝トーナメントへ進出</t>
    <rPh sb="8" eb="9">
      <t>イ</t>
    </rPh>
    <rPh sb="11" eb="12">
      <t>イ</t>
    </rPh>
    <rPh sb="20" eb="21">
      <t>イ</t>
    </rPh>
    <rPh sb="23" eb="24">
      <t>イ</t>
    </rPh>
    <rPh sb="25" eb="27">
      <t>ケッショウ</t>
    </rPh>
    <phoneticPr fontId="1"/>
  </si>
  <si>
    <t>A2位</t>
    <rPh sb="2" eb="3">
      <t>イ</t>
    </rPh>
    <phoneticPr fontId="1"/>
  </si>
  <si>
    <t>※Cブロックの１位・２位とDブロックの1位・２位は決勝トーナメントへ進出</t>
    <rPh sb="8" eb="9">
      <t>イ</t>
    </rPh>
    <rPh sb="11" eb="12">
      <t>イ</t>
    </rPh>
    <rPh sb="20" eb="21">
      <t>イ</t>
    </rPh>
    <rPh sb="23" eb="24">
      <t>イ</t>
    </rPh>
    <rPh sb="25" eb="27">
      <t>ケッショウ</t>
    </rPh>
    <phoneticPr fontId="1"/>
  </si>
  <si>
    <t>Ｃ１位</t>
    <rPh sb="2" eb="3">
      <t>イ</t>
    </rPh>
    <phoneticPr fontId="1"/>
  </si>
  <si>
    <t>Ｃ2位</t>
    <rPh sb="2" eb="3">
      <t>イ</t>
    </rPh>
    <phoneticPr fontId="1"/>
  </si>
  <si>
    <t>Ｄ2位</t>
    <rPh sb="2" eb="3">
      <t>イ</t>
    </rPh>
    <phoneticPr fontId="1"/>
  </si>
  <si>
    <t>Ｄ１位</t>
    <rPh sb="2" eb="3">
      <t>イ</t>
    </rPh>
    <phoneticPr fontId="1"/>
  </si>
  <si>
    <t>※各ブロック（E・F・G・Ｈ）の１位は決勝トーナメントへ進出</t>
    <rPh sb="1" eb="2">
      <t>カク</t>
    </rPh>
    <rPh sb="17" eb="18">
      <t>イ</t>
    </rPh>
    <rPh sb="19" eb="21">
      <t>ケッショウ</t>
    </rPh>
    <phoneticPr fontId="1"/>
  </si>
  <si>
    <t>Hブロックの１位・２位で直接対決がない場合は、直接対決を行いブロック代表を決定する</t>
    <rPh sb="7" eb="8">
      <t>イ</t>
    </rPh>
    <rPh sb="10" eb="11">
      <t>イ</t>
    </rPh>
    <rPh sb="12" eb="14">
      <t>チョクセツ</t>
    </rPh>
    <rPh sb="14" eb="16">
      <t>タイケツ</t>
    </rPh>
    <rPh sb="19" eb="21">
      <t>バアイ</t>
    </rPh>
    <rPh sb="23" eb="25">
      <t>チョクセツ</t>
    </rPh>
    <rPh sb="25" eb="27">
      <t>タイケツ</t>
    </rPh>
    <rPh sb="28" eb="29">
      <t>オコナ</t>
    </rPh>
    <rPh sb="34" eb="36">
      <t>ダイヒョウ</t>
    </rPh>
    <rPh sb="37" eb="39">
      <t>ケッテイ</t>
    </rPh>
    <phoneticPr fontId="1"/>
  </si>
  <si>
    <t>⑮</t>
    <phoneticPr fontId="1"/>
  </si>
  <si>
    <t>⑯</t>
    <phoneticPr fontId="1"/>
  </si>
  <si>
    <t>Ⅱ部男子準決勝</t>
    <rPh sb="1" eb="2">
      <t>ブ</t>
    </rPh>
    <rPh sb="2" eb="4">
      <t>ダンシ</t>
    </rPh>
    <rPh sb="4" eb="7">
      <t>ジュンケッショウ</t>
    </rPh>
    <phoneticPr fontId="1"/>
  </si>
  <si>
    <t>Ⅱ部男子決勝</t>
    <rPh sb="1" eb="2">
      <t>ブ</t>
    </rPh>
    <rPh sb="2" eb="4">
      <t>ダンシ</t>
    </rPh>
    <rPh sb="4" eb="6">
      <t>ケッショウ</t>
    </rPh>
    <phoneticPr fontId="1"/>
  </si>
  <si>
    <t>Ⅰ部男子準決勝</t>
    <rPh sb="0" eb="2">
      <t>１ブ</t>
    </rPh>
    <rPh sb="2" eb="4">
      <t>ダンシ</t>
    </rPh>
    <rPh sb="4" eb="7">
      <t>ジュンケッショウ</t>
    </rPh>
    <phoneticPr fontId="1"/>
  </si>
  <si>
    <t>Ⅰ部男子決勝</t>
    <rPh sb="0" eb="2">
      <t>１ブ</t>
    </rPh>
    <rPh sb="2" eb="4">
      <t>ダンシ</t>
    </rPh>
    <rPh sb="4" eb="6">
      <t>ケッショウ</t>
    </rPh>
    <phoneticPr fontId="1"/>
  </si>
  <si>
    <t>Ⅰ部女子準決勝</t>
    <rPh sb="1" eb="2">
      <t>ブ</t>
    </rPh>
    <rPh sb="2" eb="4">
      <t>ジョシ</t>
    </rPh>
    <rPh sb="4" eb="7">
      <t>ジュンケッショウ</t>
    </rPh>
    <phoneticPr fontId="1"/>
  </si>
  <si>
    <t>Ⅰ部女子決勝</t>
    <rPh sb="1" eb="2">
      <t>ブ</t>
    </rPh>
    <rPh sb="2" eb="4">
      <t>ジョシ</t>
    </rPh>
    <rPh sb="4" eb="6">
      <t>ケッショウ</t>
    </rPh>
    <phoneticPr fontId="1"/>
  </si>
  <si>
    <t>Ｈブロック代表決定戦</t>
    <rPh sb="5" eb="7">
      <t>ダイヒョウ</t>
    </rPh>
    <rPh sb="7" eb="10">
      <t>ケッテイセン</t>
    </rPh>
    <phoneticPr fontId="1"/>
  </si>
  <si>
    <t>Ｈブロック</t>
  </si>
  <si>
    <t>Ｈブロック</t>
    <phoneticPr fontId="1"/>
  </si>
  <si>
    <t>Ｆブロック</t>
  </si>
  <si>
    <t>Ｆブロック</t>
    <phoneticPr fontId="1"/>
  </si>
  <si>
    <t>Ｅブロック</t>
  </si>
  <si>
    <t>Ｅブロック</t>
    <phoneticPr fontId="1"/>
  </si>
  <si>
    <t>Ｇブロック</t>
  </si>
  <si>
    <t>Ｇブロック</t>
    <phoneticPr fontId="1"/>
  </si>
  <si>
    <t>Ｃブロック</t>
  </si>
  <si>
    <t>Ｃブロック</t>
    <phoneticPr fontId="1"/>
  </si>
  <si>
    <t>Ｄブロック</t>
  </si>
  <si>
    <t>Ｄブロック</t>
    <phoneticPr fontId="1"/>
  </si>
  <si>
    <t>Ａブロック</t>
  </si>
  <si>
    <t>Ａブロック</t>
    <phoneticPr fontId="1"/>
  </si>
  <si>
    <t>Ｂブロック</t>
  </si>
  <si>
    <t>Ｂブロック</t>
    <phoneticPr fontId="1"/>
  </si>
  <si>
    <t>Aブロック1位</t>
    <rPh sb="6" eb="7">
      <t>イ</t>
    </rPh>
    <phoneticPr fontId="1"/>
  </si>
  <si>
    <t>Bブロック2位</t>
    <rPh sb="6" eb="7">
      <t>イ</t>
    </rPh>
    <phoneticPr fontId="1"/>
  </si>
  <si>
    <t>Eブロック1位</t>
    <rPh sb="6" eb="7">
      <t>イ</t>
    </rPh>
    <phoneticPr fontId="1"/>
  </si>
  <si>
    <t>Fブロック1位</t>
    <rPh sb="6" eb="7">
      <t>イ</t>
    </rPh>
    <phoneticPr fontId="1"/>
  </si>
  <si>
    <t>Cブロック1位</t>
    <rPh sb="6" eb="7">
      <t>イ</t>
    </rPh>
    <phoneticPr fontId="1"/>
  </si>
  <si>
    <t>Dブロック2位</t>
    <rPh sb="6" eb="7">
      <t>イ</t>
    </rPh>
    <phoneticPr fontId="1"/>
  </si>
  <si>
    <t>Aブロック2位</t>
    <rPh sb="6" eb="7">
      <t>イ</t>
    </rPh>
    <phoneticPr fontId="1"/>
  </si>
  <si>
    <t>前試合の負</t>
    <rPh sb="0" eb="1">
      <t>マエ</t>
    </rPh>
    <rPh sb="1" eb="3">
      <t>シアイ</t>
    </rPh>
    <rPh sb="4" eb="5">
      <t>マケ</t>
    </rPh>
    <phoneticPr fontId="1"/>
  </si>
  <si>
    <t>Cブロック2位</t>
    <rPh sb="6" eb="7">
      <t>イ</t>
    </rPh>
    <phoneticPr fontId="1"/>
  </si>
  <si>
    <t>Bブロック1位</t>
    <rPh sb="6" eb="7">
      <t>イ</t>
    </rPh>
    <phoneticPr fontId="1"/>
  </si>
  <si>
    <t>Gブロック1位</t>
    <rPh sb="6" eb="7">
      <t>イ</t>
    </rPh>
    <phoneticPr fontId="1"/>
  </si>
  <si>
    <t>⑪試合の勝ち</t>
    <rPh sb="1" eb="3">
      <t>シアイ</t>
    </rPh>
    <rPh sb="4" eb="5">
      <t>カ</t>
    </rPh>
    <phoneticPr fontId="1"/>
  </si>
  <si>
    <t>Dブロック1位</t>
    <rPh sb="6" eb="7">
      <t>イ</t>
    </rPh>
    <phoneticPr fontId="1"/>
  </si>
  <si>
    <t>前試合の負</t>
    <rPh sb="0" eb="1">
      <t>マエ</t>
    </rPh>
    <rPh sb="1" eb="3">
      <t>ジアイ</t>
    </rPh>
    <rPh sb="4" eb="5">
      <t>マケ</t>
    </rPh>
    <phoneticPr fontId="1"/>
  </si>
  <si>
    <t>前試合の負</t>
    <rPh sb="0" eb="1">
      <t>マエ</t>
    </rPh>
    <rPh sb="1" eb="3">
      <t>シアイ</t>
    </rPh>
    <rPh sb="4" eb="5">
      <t>マケ</t>
    </rPh>
    <phoneticPr fontId="1"/>
  </si>
  <si>
    <t>⑬試合の勝ち</t>
    <rPh sb="1" eb="3">
      <t>シアイ</t>
    </rPh>
    <rPh sb="4" eb="5">
      <t>カ</t>
    </rPh>
    <phoneticPr fontId="1"/>
  </si>
  <si>
    <t>⑭試合の勝ち</t>
    <rPh sb="1" eb="3">
      <t>シアイ</t>
    </rPh>
    <rPh sb="4" eb="5">
      <t>カ</t>
    </rPh>
    <phoneticPr fontId="1"/>
  </si>
  <si>
    <t>Hブロック1位</t>
    <rPh sb="6" eb="7">
      <t>イ</t>
    </rPh>
    <phoneticPr fontId="1"/>
  </si>
  <si>
    <t>Hブロック2位</t>
    <rPh sb="6" eb="7">
      <t>イ</t>
    </rPh>
    <phoneticPr fontId="1"/>
  </si>
  <si>
    <t>Hブロック3位</t>
    <rPh sb="6" eb="7">
      <t>イ</t>
    </rPh>
    <phoneticPr fontId="1"/>
  </si>
  <si>
    <t>Ａコート（Ⅰ・Ⅱ部　男子）</t>
    <rPh sb="8" eb="9">
      <t>ブ</t>
    </rPh>
    <rPh sb="10" eb="12">
      <t>ダンシ</t>
    </rPh>
    <phoneticPr fontId="1"/>
  </si>
  <si>
    <t>犀川</t>
    <phoneticPr fontId="1"/>
  </si>
  <si>
    <t>材木Ａ</t>
    <phoneticPr fontId="1"/>
  </si>
  <si>
    <t>材木Ｂ</t>
    <phoneticPr fontId="1"/>
  </si>
  <si>
    <t>花園Ａ</t>
    <phoneticPr fontId="1"/>
  </si>
  <si>
    <t>西南部ミニバスＢ</t>
    <phoneticPr fontId="1"/>
  </si>
  <si>
    <t>戸板ミニバス</t>
    <phoneticPr fontId="1"/>
  </si>
  <si>
    <t>花園Ｂ</t>
    <phoneticPr fontId="1"/>
  </si>
  <si>
    <t>西南部ミニバスＡ</t>
    <phoneticPr fontId="1"/>
  </si>
  <si>
    <t>犀川Ａ</t>
    <phoneticPr fontId="1"/>
  </si>
  <si>
    <t>犀川Ｂ</t>
    <phoneticPr fontId="1"/>
  </si>
  <si>
    <t>材木B</t>
    <phoneticPr fontId="1"/>
  </si>
  <si>
    <t>鞍月Honey bee Stars☆Ａ</t>
    <phoneticPr fontId="1"/>
  </si>
  <si>
    <t>鞍月Honey bee Stars☆Ｂ</t>
    <phoneticPr fontId="1"/>
  </si>
  <si>
    <t>戸板ミニバスＡ</t>
    <phoneticPr fontId="1"/>
  </si>
  <si>
    <t>戸板ミニバスＢ</t>
    <phoneticPr fontId="1"/>
  </si>
  <si>
    <t>長町フェニックスＡ</t>
    <phoneticPr fontId="1"/>
  </si>
  <si>
    <t>長町フェニックスＢ</t>
    <phoneticPr fontId="1"/>
  </si>
  <si>
    <t>額クラブＡ</t>
    <phoneticPr fontId="1"/>
  </si>
  <si>
    <t>額クラブＢ</t>
    <phoneticPr fontId="1"/>
  </si>
  <si>
    <t>小立野ボーイズＡ</t>
    <phoneticPr fontId="1"/>
  </si>
  <si>
    <t>小立野ボーイズＢ</t>
    <phoneticPr fontId="1"/>
  </si>
  <si>
    <t>新神田クラッシャーズＡ</t>
    <phoneticPr fontId="1"/>
  </si>
  <si>
    <t>新神田クラッシャーズＢ</t>
    <phoneticPr fontId="1"/>
  </si>
  <si>
    <t>杜の里バンビーノＡ</t>
    <phoneticPr fontId="1"/>
  </si>
  <si>
    <t>杜の里バンビーノＢ</t>
    <phoneticPr fontId="1"/>
  </si>
  <si>
    <t>馬場</t>
    <phoneticPr fontId="1"/>
  </si>
  <si>
    <t>スポコム金沢南クラブＡ</t>
    <phoneticPr fontId="1"/>
  </si>
  <si>
    <t>スポコム金沢南クラブＢ</t>
    <phoneticPr fontId="1"/>
  </si>
  <si>
    <t>1部男子：予選リーグ・決勝トーナメント</t>
    <rPh sb="2" eb="4">
      <t>ダンシ</t>
    </rPh>
    <rPh sb="5" eb="7">
      <t>ヨセン</t>
    </rPh>
    <phoneticPr fontId="1"/>
  </si>
  <si>
    <t>1部女子：予選リーグ・決勝トーナメント</t>
    <rPh sb="2" eb="4">
      <t>ジョシ</t>
    </rPh>
    <phoneticPr fontId="1"/>
  </si>
  <si>
    <t>2部男子：予選リーグ・決勝トーナメント</t>
    <rPh sb="2" eb="4">
      <t>ダンシ</t>
    </rPh>
    <rPh sb="5" eb="7">
      <t>ヨセン</t>
    </rPh>
    <rPh sb="11" eb="13">
      <t>ケッショウ</t>
    </rPh>
    <phoneticPr fontId="1"/>
  </si>
  <si>
    <t>2部女子：決勝リーグ</t>
    <rPh sb="1" eb="2">
      <t>ブ</t>
    </rPh>
    <rPh sb="2" eb="4">
      <t>ジョシ</t>
    </rPh>
    <rPh sb="5" eb="7">
      <t>ケッショウ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</si>
</sst>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8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7"/>
      <name val="Meiryo UI"/>
      <family val="3"/>
      <charset val="128"/>
    </font>
    <font>
      <sz val="11"/>
      <color indexed="30"/>
      <name val="Meiryo UI"/>
      <family val="3"/>
      <charset val="128"/>
    </font>
    <font>
      <sz val="11"/>
      <color rgb="FF00B05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1"/>
      <color indexed="48"/>
      <name val="Meiryo UI"/>
      <family val="3"/>
      <charset val="128"/>
    </font>
    <font>
      <sz val="11"/>
      <color indexed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right"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24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right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right"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2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right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righ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shrinkToFit="1"/>
    </xf>
    <xf numFmtId="49" fontId="7" fillId="0" borderId="16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right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 shrinkToFit="1"/>
    </xf>
    <xf numFmtId="0" fontId="7" fillId="0" borderId="6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right" vertical="center" shrinkToFit="1"/>
    </xf>
    <xf numFmtId="0" fontId="15" fillId="0" borderId="9" xfId="0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20" fontId="7" fillId="0" borderId="4" xfId="0" applyNumberFormat="1" applyFont="1" applyBorder="1" applyAlignment="1">
      <alignment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20" fontId="7" fillId="0" borderId="18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13" fillId="0" borderId="16" xfId="0" applyFont="1" applyBorder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11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 shrinkToFit="1"/>
    </xf>
    <xf numFmtId="0" fontId="7" fillId="0" borderId="1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414793</xdr:colOff>
      <xdr:row>11</xdr:row>
      <xdr:rowOff>9525</xdr:rowOff>
    </xdr:from>
    <xdr:to>
      <xdr:col>6</xdr:col>
      <xdr:colOff>638175</xdr:colOff>
      <xdr:row>39</xdr:row>
      <xdr:rowOff>132960</xdr:rowOff>
    </xdr:to>
    <xdr:pic>
      <xdr:nvPicPr>
        <xdr:cNvPr id="1025" name="Picture 5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393" y="2762250"/>
          <a:ext cx="2966582" cy="5724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</xdr:row>
      <xdr:rowOff>9525</xdr:rowOff>
    </xdr:from>
    <xdr:to>
      <xdr:col>2</xdr:col>
      <xdr:colOff>219075</xdr:colOff>
      <xdr:row>6</xdr:row>
      <xdr:rowOff>171450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SpPr txBox="1">
          <a:spLocks noChangeArrowheads="1"/>
        </xdr:cNvSpPr>
      </xdr:nvSpPr>
      <xdr:spPr bwMode="auto">
        <a:xfrm>
          <a:off x="1181100" y="914400"/>
          <a:ext cx="4095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5</xdr:col>
      <xdr:colOff>457200</xdr:colOff>
      <xdr:row>5</xdr:row>
      <xdr:rowOff>9525</xdr:rowOff>
    </xdr:from>
    <xdr:to>
      <xdr:col>6</xdr:col>
      <xdr:colOff>228600</xdr:colOff>
      <xdr:row>6</xdr:row>
      <xdr:rowOff>171450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SpPr txBox="1">
          <a:spLocks noChangeArrowheads="1"/>
        </xdr:cNvSpPr>
      </xdr:nvSpPr>
      <xdr:spPr bwMode="auto">
        <a:xfrm>
          <a:off x="3886200" y="914400"/>
          <a:ext cx="4572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1</xdr:col>
      <xdr:colOff>485775</xdr:colOff>
      <xdr:row>15</xdr:row>
      <xdr:rowOff>171450</xdr:rowOff>
    </xdr:from>
    <xdr:to>
      <xdr:col>2</xdr:col>
      <xdr:colOff>228600</xdr:colOff>
      <xdr:row>18</xdr:row>
      <xdr:rowOff>19050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SpPr txBox="1">
          <a:spLocks noChangeArrowheads="1"/>
        </xdr:cNvSpPr>
      </xdr:nvSpPr>
      <xdr:spPr bwMode="auto">
        <a:xfrm>
          <a:off x="1171575" y="2886075"/>
          <a:ext cx="428625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</a:p>
      </xdr:txBody>
    </xdr:sp>
    <xdr:clientData/>
  </xdr:twoCellAnchor>
  <xdr:twoCellAnchor>
    <xdr:from>
      <xdr:col>5</xdr:col>
      <xdr:colOff>476250</xdr:colOff>
      <xdr:row>16</xdr:row>
      <xdr:rowOff>9525</xdr:rowOff>
    </xdr:from>
    <xdr:to>
      <xdr:col>6</xdr:col>
      <xdr:colOff>219075</xdr:colOff>
      <xdr:row>18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300-000010040000}"/>
            </a:ext>
          </a:extLst>
        </xdr:cNvPr>
        <xdr:cNvSpPr txBox="1">
          <a:spLocks noChangeArrowheads="1"/>
        </xdr:cNvSpPr>
      </xdr:nvSpPr>
      <xdr:spPr bwMode="auto">
        <a:xfrm>
          <a:off x="3905250" y="2905125"/>
          <a:ext cx="428625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</a:p>
      </xdr:txBody>
    </xdr:sp>
    <xdr:clientData/>
  </xdr:twoCellAnchor>
  <xdr:twoCellAnchor>
    <xdr:from>
      <xdr:col>1</xdr:col>
      <xdr:colOff>476250</xdr:colOff>
      <xdr:row>28</xdr:row>
      <xdr:rowOff>9525</xdr:rowOff>
    </xdr:from>
    <xdr:to>
      <xdr:col>2</xdr:col>
      <xdr:colOff>209550</xdr:colOff>
      <xdr:row>29</xdr:row>
      <xdr:rowOff>161925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300-000011040000}"/>
            </a:ext>
          </a:extLst>
        </xdr:cNvPr>
        <xdr:cNvSpPr txBox="1">
          <a:spLocks noChangeArrowheads="1"/>
        </xdr:cNvSpPr>
      </xdr:nvSpPr>
      <xdr:spPr bwMode="auto">
        <a:xfrm>
          <a:off x="1162050" y="5076825"/>
          <a:ext cx="419100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</a:p>
      </xdr:txBody>
    </xdr:sp>
    <xdr:clientData/>
  </xdr:twoCellAnchor>
  <xdr:twoCellAnchor>
    <xdr:from>
      <xdr:col>4</xdr:col>
      <xdr:colOff>676275</xdr:colOff>
      <xdr:row>3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055" name="Rectangle 2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SpPr>
          <a:spLocks noChangeArrowheads="1"/>
        </xdr:cNvSpPr>
      </xdr:nvSpPr>
      <xdr:spPr bwMode="auto">
        <a:xfrm>
          <a:off x="3419475" y="542925"/>
          <a:ext cx="13811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9525</xdr:colOff>
      <xdr:row>39</xdr:row>
      <xdr:rowOff>171450</xdr:rowOff>
    </xdr:to>
    <xdr:sp macro="" textlink="">
      <xdr:nvSpPr>
        <xdr:cNvPr id="2062" name="AutoShape 7">
          <a:extLst>
            <a:ext uri="{FF2B5EF4-FFF2-40B4-BE49-F238E27FC236}">
              <a16:creationId xmlns:a16="http://schemas.microsoft.com/office/drawing/2014/main" id="{00000000-0008-0000-0300-00000E080000}"/>
            </a:ext>
          </a:extLst>
        </xdr:cNvPr>
        <xdr:cNvSpPr>
          <a:spLocks noChangeArrowheads="1"/>
        </xdr:cNvSpPr>
      </xdr:nvSpPr>
      <xdr:spPr bwMode="auto">
        <a:xfrm>
          <a:off x="685800" y="6153150"/>
          <a:ext cx="1381125" cy="1076325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485775</xdr:colOff>
      <xdr:row>28</xdr:row>
      <xdr:rowOff>0</xdr:rowOff>
    </xdr:from>
    <xdr:to>
      <xdr:col>6</xdr:col>
      <xdr:colOff>209550</xdr:colOff>
      <xdr:row>29</xdr:row>
      <xdr:rowOff>161925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3914775" y="5067300"/>
          <a:ext cx="4095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</xdr:col>
      <xdr:colOff>457200</xdr:colOff>
      <xdr:row>36</xdr:row>
      <xdr:rowOff>171450</xdr:rowOff>
    </xdr:from>
    <xdr:to>
      <xdr:col>2</xdr:col>
      <xdr:colOff>228600</xdr:colOff>
      <xdr:row>38</xdr:row>
      <xdr:rowOff>152400</xdr:rowOff>
    </xdr:to>
    <xdr:sp macro="" textlink="">
      <xdr:nvSpPr>
        <xdr:cNvPr id="27" name="Text Box 1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143000" y="6686550"/>
          <a:ext cx="4572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endParaRPr lang="en-US" altLang="ja-JP" sz="12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485775</xdr:colOff>
      <xdr:row>35</xdr:row>
      <xdr:rowOff>152400</xdr:rowOff>
    </xdr:from>
    <xdr:to>
      <xdr:col>6</xdr:col>
      <xdr:colOff>228600</xdr:colOff>
      <xdr:row>38</xdr:row>
      <xdr:rowOff>0</xdr:rowOff>
    </xdr:to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914775" y="6486525"/>
          <a:ext cx="428625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  <a:endParaRPr lang="en-US" altLang="ja-JP" sz="12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676275</xdr:colOff>
      <xdr:row>14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2066" name="Rectangle 27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SpPr>
          <a:spLocks noChangeArrowheads="1"/>
        </xdr:cNvSpPr>
      </xdr:nvSpPr>
      <xdr:spPr bwMode="auto">
        <a:xfrm>
          <a:off x="3419475" y="2533650"/>
          <a:ext cx="13811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9525</xdr:rowOff>
    </xdr:from>
    <xdr:to>
      <xdr:col>3</xdr:col>
      <xdr:colOff>9525</xdr:colOff>
      <xdr:row>31</xdr:row>
      <xdr:rowOff>0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685800" y="4533900"/>
          <a:ext cx="1381125" cy="1076325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676275</xdr:colOff>
      <xdr:row>25</xdr:row>
      <xdr:rowOff>9525</xdr:rowOff>
    </xdr:from>
    <xdr:to>
      <xdr:col>7</xdr:col>
      <xdr:colOff>0</xdr:colOff>
      <xdr:row>31</xdr:row>
      <xdr:rowOff>0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3419475" y="4533900"/>
          <a:ext cx="1381125" cy="1076325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9525</xdr:colOff>
      <xdr:row>9</xdr:row>
      <xdr:rowOff>0</xdr:rowOff>
    </xdr:to>
    <xdr:sp macro="" textlink="">
      <xdr:nvSpPr>
        <xdr:cNvPr id="18" name="Rectangle 2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685800" y="542925"/>
          <a:ext cx="13811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9525</xdr:colOff>
      <xdr:row>20</xdr:row>
      <xdr:rowOff>0</xdr:rowOff>
    </xdr:to>
    <xdr:sp macro="" textlink="">
      <xdr:nvSpPr>
        <xdr:cNvPr id="19" name="Rectangle 2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685800" y="2533650"/>
          <a:ext cx="13811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34</xdr:row>
      <xdr:rowOff>0</xdr:rowOff>
    </xdr:from>
    <xdr:to>
      <xdr:col>7</xdr:col>
      <xdr:colOff>9525</xdr:colOff>
      <xdr:row>40</xdr:row>
      <xdr:rowOff>0</xdr:rowOff>
    </xdr:to>
    <xdr:sp macro="" textlink="">
      <xdr:nvSpPr>
        <xdr:cNvPr id="20" name="Rectangle 27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3429000" y="6153150"/>
          <a:ext cx="13811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23</xdr:row>
      <xdr:rowOff>0</xdr:rowOff>
    </xdr:from>
    <xdr:to>
      <xdr:col>0</xdr:col>
      <xdr:colOff>523875</xdr:colOff>
      <xdr:row>25</xdr:row>
      <xdr:rowOff>9525</xdr:rowOff>
    </xdr:to>
    <xdr:sp macro="" textlink="">
      <xdr:nvSpPr>
        <xdr:cNvPr id="12" name="Line 3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523875" y="84201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542925</xdr:colOff>
      <xdr:row>23</xdr:row>
      <xdr:rowOff>0</xdr:rowOff>
    </xdr:from>
    <xdr:to>
      <xdr:col>1</xdr:col>
      <xdr:colOff>542925</xdr:colOff>
      <xdr:row>25</xdr:row>
      <xdr:rowOff>9525</xdr:rowOff>
    </xdr:to>
    <xdr:sp macro="" textlink="">
      <xdr:nvSpPr>
        <xdr:cNvPr id="13" name="Line 3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1619250" y="84201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23</xdr:row>
      <xdr:rowOff>9525</xdr:rowOff>
    </xdr:from>
    <xdr:to>
      <xdr:col>2</xdr:col>
      <xdr:colOff>523875</xdr:colOff>
      <xdr:row>25</xdr:row>
      <xdr:rowOff>19050</xdr:rowOff>
    </xdr:to>
    <xdr:sp macro="" textlink="">
      <xdr:nvSpPr>
        <xdr:cNvPr id="14" name="Line 40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2676525" y="84296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23</xdr:row>
      <xdr:rowOff>0</xdr:rowOff>
    </xdr:from>
    <xdr:to>
      <xdr:col>3</xdr:col>
      <xdr:colOff>590550</xdr:colOff>
      <xdr:row>25</xdr:row>
      <xdr:rowOff>9525</xdr:rowOff>
    </xdr:to>
    <xdr:sp macro="" textlink="">
      <xdr:nvSpPr>
        <xdr:cNvPr id="15" name="Line 4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3819525" y="84201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23</xdr:row>
      <xdr:rowOff>4350</xdr:rowOff>
    </xdr:to>
    <xdr:sp macro="" textlink="">
      <xdr:nvSpPr>
        <xdr:cNvPr id="16" name="Line 4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1076325" y="8172450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238125</xdr:rowOff>
    </xdr:from>
    <xdr:to>
      <xdr:col>3</xdr:col>
      <xdr:colOff>0</xdr:colOff>
      <xdr:row>22</xdr:row>
      <xdr:rowOff>242475</xdr:rowOff>
    </xdr:to>
    <xdr:sp macro="" textlink="">
      <xdr:nvSpPr>
        <xdr:cNvPr id="17" name="Line 4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3228975" y="8162925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22</xdr:row>
      <xdr:rowOff>4350</xdr:rowOff>
    </xdr:to>
    <xdr:sp macro="" textlink="">
      <xdr:nvSpPr>
        <xdr:cNvPr id="18" name="Line 44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2152650" y="7924800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23</xdr:row>
      <xdr:rowOff>0</xdr:rowOff>
    </xdr:from>
    <xdr:to>
      <xdr:col>1</xdr:col>
      <xdr:colOff>542925</xdr:colOff>
      <xdr:row>23</xdr:row>
      <xdr:rowOff>0</xdr:rowOff>
    </xdr:to>
    <xdr:sp macro="" textlink="">
      <xdr:nvSpPr>
        <xdr:cNvPr id="19" name="Line 45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523875" y="84201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23</xdr:row>
      <xdr:rowOff>0</xdr:rowOff>
    </xdr:from>
    <xdr:to>
      <xdr:col>3</xdr:col>
      <xdr:colOff>590550</xdr:colOff>
      <xdr:row>23</xdr:row>
      <xdr:rowOff>0</xdr:rowOff>
    </xdr:to>
    <xdr:sp macro="" textlink="">
      <xdr:nvSpPr>
        <xdr:cNvPr id="20" name="Line 46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2676525" y="84201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21" name="Line 47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1076325" y="817245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0</xdr:rowOff>
    </xdr:from>
    <xdr:to>
      <xdr:col>5</xdr:col>
      <xdr:colOff>19050</xdr:colOff>
      <xdr:row>7</xdr:row>
      <xdr:rowOff>9525</xdr:rowOff>
    </xdr:to>
    <xdr:sp macro="" textlink="">
      <xdr:nvSpPr>
        <xdr:cNvPr id="4097" name="Line 37">
          <a:extLs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SpPr>
          <a:spLocks noChangeShapeType="1"/>
        </xdr:cNvSpPr>
      </xdr:nvSpPr>
      <xdr:spPr bwMode="auto">
        <a:xfrm>
          <a:off x="1085850" y="1733550"/>
          <a:ext cx="43148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23</xdr:row>
      <xdr:rowOff>0</xdr:rowOff>
    </xdr:from>
    <xdr:to>
      <xdr:col>0</xdr:col>
      <xdr:colOff>523875</xdr:colOff>
      <xdr:row>25</xdr:row>
      <xdr:rowOff>9525</xdr:rowOff>
    </xdr:to>
    <xdr:sp macro="" textlink="">
      <xdr:nvSpPr>
        <xdr:cNvPr id="3" name="Line 3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523875" y="56959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542925</xdr:colOff>
      <xdr:row>23</xdr:row>
      <xdr:rowOff>0</xdr:rowOff>
    </xdr:from>
    <xdr:to>
      <xdr:col>1</xdr:col>
      <xdr:colOff>542925</xdr:colOff>
      <xdr:row>25</xdr:row>
      <xdr:rowOff>9525</xdr:rowOff>
    </xdr:to>
    <xdr:sp macro="" textlink="">
      <xdr:nvSpPr>
        <xdr:cNvPr id="4" name="Line 3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1619250" y="56959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23</xdr:row>
      <xdr:rowOff>9525</xdr:rowOff>
    </xdr:from>
    <xdr:to>
      <xdr:col>2</xdr:col>
      <xdr:colOff>523875</xdr:colOff>
      <xdr:row>25</xdr:row>
      <xdr:rowOff>19050</xdr:rowOff>
    </xdr:to>
    <xdr:sp macro="" textlink="">
      <xdr:nvSpPr>
        <xdr:cNvPr id="5" name="Line 4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676525" y="570547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23</xdr:row>
      <xdr:rowOff>0</xdr:rowOff>
    </xdr:from>
    <xdr:to>
      <xdr:col>3</xdr:col>
      <xdr:colOff>590550</xdr:colOff>
      <xdr:row>25</xdr:row>
      <xdr:rowOff>9525</xdr:rowOff>
    </xdr:to>
    <xdr:sp macro="" textlink="">
      <xdr:nvSpPr>
        <xdr:cNvPr id="6" name="Line 4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3819525" y="56959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23</xdr:row>
      <xdr:rowOff>4350</xdr:rowOff>
    </xdr:to>
    <xdr:sp macro="" textlink="">
      <xdr:nvSpPr>
        <xdr:cNvPr id="7" name="Line 4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1076325" y="5448300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238125</xdr:rowOff>
    </xdr:from>
    <xdr:to>
      <xdr:col>3</xdr:col>
      <xdr:colOff>0</xdr:colOff>
      <xdr:row>22</xdr:row>
      <xdr:rowOff>242475</xdr:rowOff>
    </xdr:to>
    <xdr:sp macro="" textlink="">
      <xdr:nvSpPr>
        <xdr:cNvPr id="8" name="Line 4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3228975" y="5438775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22</xdr:row>
      <xdr:rowOff>4350</xdr:rowOff>
    </xdr:to>
    <xdr:sp macro="" textlink="">
      <xdr:nvSpPr>
        <xdr:cNvPr id="9" name="Line 4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2152650" y="5200650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23</xdr:row>
      <xdr:rowOff>0</xdr:rowOff>
    </xdr:from>
    <xdr:to>
      <xdr:col>1</xdr:col>
      <xdr:colOff>542925</xdr:colOff>
      <xdr:row>23</xdr:row>
      <xdr:rowOff>0</xdr:rowOff>
    </xdr:to>
    <xdr:sp macro="" textlink="">
      <xdr:nvSpPr>
        <xdr:cNvPr id="10" name="Line 4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523875" y="56959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23</xdr:row>
      <xdr:rowOff>0</xdr:rowOff>
    </xdr:from>
    <xdr:to>
      <xdr:col>3</xdr:col>
      <xdr:colOff>590550</xdr:colOff>
      <xdr:row>23</xdr:row>
      <xdr:rowOff>0</xdr:rowOff>
    </xdr:to>
    <xdr:sp macro="" textlink="">
      <xdr:nvSpPr>
        <xdr:cNvPr id="11" name="Line 4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2676525" y="569595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2" name="Line 4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1076325" y="544830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35</xdr:row>
      <xdr:rowOff>0</xdr:rowOff>
    </xdr:from>
    <xdr:to>
      <xdr:col>0</xdr:col>
      <xdr:colOff>523875</xdr:colOff>
      <xdr:row>37</xdr:row>
      <xdr:rowOff>9525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ShapeType="1"/>
        </xdr:cNvSpPr>
      </xdr:nvSpPr>
      <xdr:spPr bwMode="auto">
        <a:xfrm>
          <a:off x="523875" y="71818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542925</xdr:colOff>
      <xdr:row>35</xdr:row>
      <xdr:rowOff>0</xdr:rowOff>
    </xdr:from>
    <xdr:to>
      <xdr:col>1</xdr:col>
      <xdr:colOff>542925</xdr:colOff>
      <xdr:row>37</xdr:row>
      <xdr:rowOff>9525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>
          <a:off x="1619250" y="71818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35</xdr:row>
      <xdr:rowOff>9525</xdr:rowOff>
    </xdr:from>
    <xdr:to>
      <xdr:col>2</xdr:col>
      <xdr:colOff>523875</xdr:colOff>
      <xdr:row>37</xdr:row>
      <xdr:rowOff>19050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 bwMode="auto">
        <a:xfrm>
          <a:off x="2676525" y="719137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35</xdr:row>
      <xdr:rowOff>0</xdr:rowOff>
    </xdr:from>
    <xdr:to>
      <xdr:col>3</xdr:col>
      <xdr:colOff>590550</xdr:colOff>
      <xdr:row>37</xdr:row>
      <xdr:rowOff>9525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ShapeType="1"/>
        </xdr:cNvSpPr>
      </xdr:nvSpPr>
      <xdr:spPr bwMode="auto">
        <a:xfrm>
          <a:off x="3819525" y="71818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35</xdr:row>
      <xdr:rowOff>4350</xdr:rowOff>
    </xdr:to>
    <xdr:sp macro="" textlink="">
      <xdr:nvSpPr>
        <xdr:cNvPr id="30" name="Line 42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ShapeType="1"/>
        </xdr:cNvSpPr>
      </xdr:nvSpPr>
      <xdr:spPr bwMode="auto">
        <a:xfrm>
          <a:off x="1076325" y="6934200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238125</xdr:rowOff>
    </xdr:from>
    <xdr:to>
      <xdr:col>3</xdr:col>
      <xdr:colOff>0</xdr:colOff>
      <xdr:row>34</xdr:row>
      <xdr:rowOff>242475</xdr:rowOff>
    </xdr:to>
    <xdr:sp macro="" textlink="">
      <xdr:nvSpPr>
        <xdr:cNvPr id="31" name="Line 43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 noChangeShapeType="1"/>
        </xdr:cNvSpPr>
      </xdr:nvSpPr>
      <xdr:spPr bwMode="auto">
        <a:xfrm>
          <a:off x="3228975" y="6924675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34</xdr:row>
      <xdr:rowOff>4350</xdr:rowOff>
    </xdr:to>
    <xdr:sp macro="" textlink="">
      <xdr:nvSpPr>
        <xdr:cNvPr id="32" name="Line 44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ShapeType="1"/>
        </xdr:cNvSpPr>
      </xdr:nvSpPr>
      <xdr:spPr bwMode="auto">
        <a:xfrm>
          <a:off x="2152650" y="6686550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35</xdr:row>
      <xdr:rowOff>0</xdr:rowOff>
    </xdr:from>
    <xdr:to>
      <xdr:col>1</xdr:col>
      <xdr:colOff>542925</xdr:colOff>
      <xdr:row>35</xdr:row>
      <xdr:rowOff>0</xdr:rowOff>
    </xdr:to>
    <xdr:sp macro="" textlink="">
      <xdr:nvSpPr>
        <xdr:cNvPr id="33" name="Line 45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>
          <a:spLocks noChangeShapeType="1"/>
        </xdr:cNvSpPr>
      </xdr:nvSpPr>
      <xdr:spPr bwMode="auto">
        <a:xfrm>
          <a:off x="523875" y="71818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35</xdr:row>
      <xdr:rowOff>0</xdr:rowOff>
    </xdr:from>
    <xdr:to>
      <xdr:col>3</xdr:col>
      <xdr:colOff>590550</xdr:colOff>
      <xdr:row>35</xdr:row>
      <xdr:rowOff>0</xdr:rowOff>
    </xdr:to>
    <xdr:sp macro="" textlink="">
      <xdr:nvSpPr>
        <xdr:cNvPr id="34" name="Line 46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ShapeType="1"/>
        </xdr:cNvSpPr>
      </xdr:nvSpPr>
      <xdr:spPr bwMode="auto">
        <a:xfrm>
          <a:off x="2676525" y="718185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35" name="Line 47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 noChangeShapeType="1"/>
        </xdr:cNvSpPr>
      </xdr:nvSpPr>
      <xdr:spPr bwMode="auto">
        <a:xfrm>
          <a:off x="1076325" y="693420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0</xdr:rowOff>
    </xdr:from>
    <xdr:to>
      <xdr:col>5</xdr:col>
      <xdr:colOff>19050</xdr:colOff>
      <xdr:row>7</xdr:row>
      <xdr:rowOff>9525</xdr:rowOff>
    </xdr:to>
    <xdr:sp macro="" textlink="">
      <xdr:nvSpPr>
        <xdr:cNvPr id="6145" name="Line 37">
          <a:extLst>
            <a:ext uri="{FF2B5EF4-FFF2-40B4-BE49-F238E27FC236}">
              <a16:creationId xmlns:a16="http://schemas.microsoft.com/office/drawing/2014/main" id="{00000000-0008-0000-0700-000001180000}"/>
            </a:ext>
          </a:extLst>
        </xdr:cNvPr>
        <xdr:cNvSpPr>
          <a:spLocks noChangeShapeType="1"/>
        </xdr:cNvSpPr>
      </xdr:nvSpPr>
      <xdr:spPr bwMode="auto">
        <a:xfrm>
          <a:off x="1085850" y="1733550"/>
          <a:ext cx="43148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8" zoomScaleNormal="100" workbookViewId="0">
      <selection activeCell="F8" sqref="F8"/>
    </sheetView>
  </sheetViews>
  <sheetFormatPr defaultRowHeight="15.75" x14ac:dyDescent="0.15"/>
  <cols>
    <col min="1" max="16384" width="9" style="4"/>
  </cols>
  <sheetData>
    <row r="1" spans="1:9" s="1" customFormat="1" ht="24" x14ac:dyDescent="0.15">
      <c r="A1" s="128" t="s">
        <v>103</v>
      </c>
      <c r="B1" s="128"/>
      <c r="C1" s="128"/>
      <c r="D1" s="128"/>
      <c r="E1" s="128"/>
      <c r="F1" s="130" t="s">
        <v>55</v>
      </c>
      <c r="G1" s="130"/>
      <c r="H1" s="130"/>
      <c r="I1" s="130"/>
    </row>
    <row r="2" spans="1:9" s="1" customFormat="1" ht="24" x14ac:dyDescent="0.15">
      <c r="A2" s="128" t="s">
        <v>104</v>
      </c>
      <c r="B2" s="128"/>
      <c r="C2" s="128"/>
      <c r="D2" s="128"/>
      <c r="E2" s="128"/>
      <c r="F2" s="130"/>
      <c r="G2" s="130"/>
      <c r="H2" s="130"/>
      <c r="I2" s="130"/>
    </row>
    <row r="4" spans="1:9" s="2" customFormat="1" ht="19.5" x14ac:dyDescent="0.15">
      <c r="A4" s="129" t="s">
        <v>21</v>
      </c>
      <c r="B4" s="129"/>
      <c r="C4" s="2" t="s">
        <v>56</v>
      </c>
    </row>
    <row r="5" spans="1:9" s="3" customFormat="1" ht="21" x14ac:dyDescent="0.15">
      <c r="C5" s="2" t="s">
        <v>19</v>
      </c>
    </row>
    <row r="6" spans="1:9" s="3" customFormat="1" ht="21" x14ac:dyDescent="0.15">
      <c r="C6" s="2"/>
    </row>
    <row r="7" spans="1:9" s="2" customFormat="1" ht="19.5" x14ac:dyDescent="0.15">
      <c r="A7" s="129" t="s">
        <v>83</v>
      </c>
      <c r="B7" s="129"/>
      <c r="C7" s="2" t="s">
        <v>64</v>
      </c>
    </row>
    <row r="8" spans="1:9" s="3" customFormat="1" ht="21" x14ac:dyDescent="0.15"/>
    <row r="9" spans="1:9" s="2" customFormat="1" ht="19.5" x14ac:dyDescent="0.15">
      <c r="A9" s="129" t="s">
        <v>22</v>
      </c>
      <c r="B9" s="129"/>
      <c r="C9" s="2" t="s">
        <v>20</v>
      </c>
    </row>
    <row r="42" spans="1:5" s="2" customFormat="1" ht="19.5" x14ac:dyDescent="0.15">
      <c r="A42" s="2" t="s">
        <v>105</v>
      </c>
      <c r="E42" s="2" t="s">
        <v>201</v>
      </c>
    </row>
    <row r="43" spans="1:5" s="2" customFormat="1" ht="19.5" x14ac:dyDescent="0.15">
      <c r="E43" s="2" t="s">
        <v>202</v>
      </c>
    </row>
    <row r="44" spans="1:5" ht="19.5" x14ac:dyDescent="0.15">
      <c r="E44" s="2" t="s">
        <v>203</v>
      </c>
    </row>
    <row r="45" spans="1:5" ht="19.5" x14ac:dyDescent="0.15">
      <c r="E45" s="2" t="s">
        <v>204</v>
      </c>
    </row>
  </sheetData>
  <mergeCells count="6">
    <mergeCell ref="A2:E2"/>
    <mergeCell ref="A9:B9"/>
    <mergeCell ref="A7:B7"/>
    <mergeCell ref="A4:B4"/>
    <mergeCell ref="F1:I2"/>
    <mergeCell ref="A1:E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5" workbookViewId="0">
      <selection activeCell="E52" sqref="E52"/>
    </sheetView>
  </sheetViews>
  <sheetFormatPr defaultRowHeight="19.5" x14ac:dyDescent="0.15"/>
  <cols>
    <col min="1" max="1" width="5.75" style="8" bestFit="1" customWidth="1"/>
    <col min="2" max="2" width="39.75" style="2" customWidth="1"/>
    <col min="3" max="5" width="9" style="2"/>
    <col min="6" max="6" width="23.25" style="2" customWidth="1"/>
    <col min="7" max="16384" width="9" style="2"/>
  </cols>
  <sheetData>
    <row r="1" spans="1:10" ht="21" x14ac:dyDescent="0.15">
      <c r="A1" s="132" t="s">
        <v>23</v>
      </c>
      <c r="B1" s="132"/>
      <c r="C1" s="132"/>
      <c r="D1" s="132"/>
      <c r="E1" s="132"/>
      <c r="F1" s="132"/>
      <c r="G1" s="5"/>
      <c r="H1" s="5"/>
      <c r="I1" s="5"/>
      <c r="J1" s="5"/>
    </row>
    <row r="2" spans="1:10" x14ac:dyDescent="0.15">
      <c r="A2" s="6" t="s">
        <v>24</v>
      </c>
      <c r="B2" s="131" t="s">
        <v>28</v>
      </c>
      <c r="C2" s="131"/>
      <c r="D2" s="131"/>
      <c r="E2" s="131"/>
      <c r="F2" s="131"/>
      <c r="G2" s="7"/>
      <c r="H2" s="7"/>
      <c r="I2" s="7"/>
      <c r="J2" s="7"/>
    </row>
    <row r="3" spans="1:10" x14ac:dyDescent="0.15">
      <c r="B3" s="131"/>
      <c r="C3" s="131"/>
      <c r="D3" s="131"/>
      <c r="E3" s="131"/>
      <c r="F3" s="131"/>
      <c r="G3" s="7"/>
      <c r="H3" s="7"/>
      <c r="I3" s="7"/>
      <c r="J3" s="7"/>
    </row>
    <row r="4" spans="1:10" ht="17.25" customHeight="1" x14ac:dyDescent="0.15">
      <c r="A4" s="6" t="s">
        <v>25</v>
      </c>
      <c r="B4" s="131" t="s">
        <v>27</v>
      </c>
      <c r="C4" s="131"/>
      <c r="D4" s="131"/>
      <c r="E4" s="131"/>
      <c r="F4" s="131"/>
      <c r="G4" s="9"/>
      <c r="H4" s="9"/>
      <c r="I4" s="9"/>
      <c r="J4" s="9"/>
    </row>
    <row r="5" spans="1:10" x14ac:dyDescent="0.15">
      <c r="B5" s="131"/>
      <c r="C5" s="131"/>
      <c r="D5" s="131"/>
      <c r="E5" s="131"/>
      <c r="F5" s="131"/>
      <c r="G5" s="9"/>
      <c r="H5" s="9"/>
      <c r="I5" s="9"/>
      <c r="J5" s="9"/>
    </row>
    <row r="6" spans="1:10" ht="17.25" customHeight="1" x14ac:dyDescent="0.15">
      <c r="A6" s="6" t="s">
        <v>26</v>
      </c>
      <c r="B6" s="131" t="s">
        <v>29</v>
      </c>
      <c r="C6" s="131"/>
      <c r="D6" s="131"/>
      <c r="E6" s="131"/>
      <c r="F6" s="131"/>
      <c r="G6" s="9"/>
      <c r="H6" s="9"/>
      <c r="I6" s="9"/>
      <c r="J6" s="9"/>
    </row>
    <row r="7" spans="1:10" x14ac:dyDescent="0.15">
      <c r="B7" s="131"/>
      <c r="C7" s="131"/>
      <c r="D7" s="131"/>
      <c r="E7" s="131"/>
      <c r="F7" s="131"/>
      <c r="G7" s="9"/>
      <c r="H7" s="9"/>
      <c r="I7" s="9"/>
      <c r="J7" s="9"/>
    </row>
    <row r="8" spans="1:10" ht="17.25" customHeight="1" x14ac:dyDescent="0.15">
      <c r="A8" s="6" t="s">
        <v>26</v>
      </c>
      <c r="B8" s="131" t="s">
        <v>30</v>
      </c>
      <c r="C8" s="131"/>
      <c r="D8" s="131"/>
      <c r="E8" s="131"/>
      <c r="F8" s="131"/>
      <c r="G8" s="9"/>
      <c r="H8" s="9"/>
      <c r="I8" s="9"/>
      <c r="J8" s="9"/>
    </row>
    <row r="9" spans="1:10" x14ac:dyDescent="0.15">
      <c r="B9" s="131"/>
      <c r="C9" s="131"/>
      <c r="D9" s="131"/>
      <c r="E9" s="131"/>
      <c r="F9" s="131"/>
      <c r="G9" s="9"/>
      <c r="H9" s="9"/>
      <c r="I9" s="9"/>
      <c r="J9" s="9"/>
    </row>
    <row r="10" spans="1:10" ht="17.25" customHeight="1" x14ac:dyDescent="0.15">
      <c r="A10" s="6" t="s">
        <v>26</v>
      </c>
      <c r="B10" s="131" t="s">
        <v>31</v>
      </c>
      <c r="C10" s="131"/>
      <c r="D10" s="131"/>
      <c r="E10" s="131"/>
      <c r="F10" s="131"/>
      <c r="G10" s="9"/>
      <c r="H10" s="9"/>
      <c r="I10" s="9"/>
      <c r="J10" s="9"/>
    </row>
    <row r="11" spans="1:10" ht="26.25" customHeight="1" x14ac:dyDescent="0.15">
      <c r="B11" s="131"/>
      <c r="C11" s="131"/>
      <c r="D11" s="131"/>
      <c r="E11" s="131"/>
      <c r="F11" s="131"/>
      <c r="G11" s="9"/>
      <c r="H11" s="9"/>
      <c r="I11" s="9"/>
      <c r="J11" s="9"/>
    </row>
    <row r="12" spans="1:10" ht="5.25" customHeight="1" x14ac:dyDescent="0.15"/>
    <row r="13" spans="1:10" ht="5.25" customHeight="1" x14ac:dyDescent="0.15"/>
    <row r="14" spans="1:10" x14ac:dyDescent="0.15">
      <c r="A14" s="10" t="s">
        <v>32</v>
      </c>
    </row>
    <row r="15" spans="1:10" x14ac:dyDescent="0.15">
      <c r="B15" s="2" t="s">
        <v>108</v>
      </c>
      <c r="C15" s="11"/>
      <c r="D15" s="11"/>
    </row>
    <row r="16" spans="1:10" x14ac:dyDescent="0.15">
      <c r="B16" s="12" t="s">
        <v>33</v>
      </c>
      <c r="C16" s="13" t="s">
        <v>34</v>
      </c>
      <c r="D16" s="13" t="s">
        <v>35</v>
      </c>
    </row>
    <row r="17" spans="2:4" x14ac:dyDescent="0.15">
      <c r="B17" s="12" t="s">
        <v>37</v>
      </c>
      <c r="C17" s="13" t="s">
        <v>38</v>
      </c>
      <c r="D17" s="13"/>
    </row>
    <row r="18" spans="2:4" x14ac:dyDescent="0.15">
      <c r="B18" s="12" t="s">
        <v>40</v>
      </c>
      <c r="C18" s="13" t="s">
        <v>39</v>
      </c>
      <c r="D18" s="13" t="s">
        <v>39</v>
      </c>
    </row>
    <row r="19" spans="2:4" x14ac:dyDescent="0.15">
      <c r="B19" s="12" t="s">
        <v>67</v>
      </c>
      <c r="C19" s="13" t="s">
        <v>38</v>
      </c>
      <c r="D19" s="13" t="s">
        <v>38</v>
      </c>
    </row>
    <row r="20" spans="2:4" x14ac:dyDescent="0.15">
      <c r="B20" s="12" t="s">
        <v>106</v>
      </c>
      <c r="C20" s="13" t="s">
        <v>68</v>
      </c>
      <c r="D20" s="13"/>
    </row>
    <row r="21" spans="2:4" x14ac:dyDescent="0.15">
      <c r="B21" s="12" t="s">
        <v>107</v>
      </c>
      <c r="C21" s="13" t="s">
        <v>65</v>
      </c>
      <c r="D21" s="13" t="s">
        <v>65</v>
      </c>
    </row>
    <row r="22" spans="2:4" x14ac:dyDescent="0.15">
      <c r="B22" s="12"/>
      <c r="C22" s="13"/>
      <c r="D22" s="13"/>
    </row>
    <row r="23" spans="2:4" ht="9" customHeight="1" x14ac:dyDescent="0.15"/>
    <row r="24" spans="2:4" x14ac:dyDescent="0.15">
      <c r="B24" s="2" t="s">
        <v>112</v>
      </c>
      <c r="C24" s="11"/>
      <c r="D24" s="11"/>
    </row>
    <row r="25" spans="2:4" x14ac:dyDescent="0.15">
      <c r="B25" s="12" t="s">
        <v>33</v>
      </c>
      <c r="C25" s="13" t="s">
        <v>41</v>
      </c>
      <c r="D25" s="13" t="s">
        <v>42</v>
      </c>
    </row>
    <row r="26" spans="2:4" x14ac:dyDescent="0.15">
      <c r="B26" s="12" t="s">
        <v>37</v>
      </c>
      <c r="C26" s="13" t="s">
        <v>36</v>
      </c>
      <c r="D26" s="13" t="s">
        <v>65</v>
      </c>
    </row>
    <row r="27" spans="2:4" x14ac:dyDescent="0.15">
      <c r="B27" s="12" t="s">
        <v>109</v>
      </c>
      <c r="C27" s="13" t="s">
        <v>43</v>
      </c>
      <c r="D27" s="13" t="s">
        <v>36</v>
      </c>
    </row>
    <row r="28" spans="2:4" x14ac:dyDescent="0.15">
      <c r="B28" s="12" t="s">
        <v>110</v>
      </c>
      <c r="C28" s="13" t="s">
        <v>39</v>
      </c>
      <c r="D28" s="13" t="s">
        <v>36</v>
      </c>
    </row>
    <row r="29" spans="2:4" x14ac:dyDescent="0.15">
      <c r="B29" s="12" t="s">
        <v>111</v>
      </c>
      <c r="C29" s="13" t="s">
        <v>43</v>
      </c>
      <c r="D29" s="13" t="s">
        <v>43</v>
      </c>
    </row>
    <row r="30" spans="2:4" x14ac:dyDescent="0.15">
      <c r="B30" s="12"/>
      <c r="C30" s="12"/>
      <c r="D30" s="12"/>
    </row>
    <row r="31" spans="2:4" ht="9" customHeight="1" x14ac:dyDescent="0.15"/>
    <row r="32" spans="2:4" x14ac:dyDescent="0.15">
      <c r="B32" s="2" t="s">
        <v>114</v>
      </c>
      <c r="C32" s="11"/>
      <c r="D32" s="11"/>
    </row>
    <row r="33" spans="2:4" x14ac:dyDescent="0.15">
      <c r="B33" s="12" t="s">
        <v>33</v>
      </c>
      <c r="C33" s="13" t="s">
        <v>44</v>
      </c>
      <c r="D33" s="13" t="s">
        <v>45</v>
      </c>
    </row>
    <row r="34" spans="2:4" x14ac:dyDescent="0.15">
      <c r="B34" s="12" t="s">
        <v>53</v>
      </c>
      <c r="C34" s="13" t="s">
        <v>46</v>
      </c>
      <c r="D34" s="13" t="s">
        <v>36</v>
      </c>
    </row>
    <row r="35" spans="2:4" x14ac:dyDescent="0.15">
      <c r="B35" s="12" t="s">
        <v>57</v>
      </c>
      <c r="C35" s="13" t="s">
        <v>46</v>
      </c>
      <c r="D35" s="13" t="s">
        <v>46</v>
      </c>
    </row>
    <row r="36" spans="2:4" x14ac:dyDescent="0.15">
      <c r="B36" s="12" t="s">
        <v>58</v>
      </c>
      <c r="C36" s="13" t="s">
        <v>46</v>
      </c>
      <c r="D36" s="13" t="s">
        <v>46</v>
      </c>
    </row>
    <row r="37" spans="2:4" x14ac:dyDescent="0.15">
      <c r="B37" s="12" t="s">
        <v>47</v>
      </c>
      <c r="C37" s="13" t="s">
        <v>36</v>
      </c>
      <c r="D37" s="13" t="s">
        <v>80</v>
      </c>
    </row>
    <row r="38" spans="2:4" x14ac:dyDescent="0.15">
      <c r="B38" s="12" t="s">
        <v>66</v>
      </c>
      <c r="C38" s="13" t="s">
        <v>39</v>
      </c>
      <c r="D38" s="13" t="s">
        <v>39</v>
      </c>
    </row>
    <row r="39" spans="2:4" x14ac:dyDescent="0.15">
      <c r="B39" s="12" t="s">
        <v>81</v>
      </c>
      <c r="C39" s="13" t="s">
        <v>80</v>
      </c>
      <c r="D39" s="13"/>
    </row>
    <row r="40" spans="2:4" x14ac:dyDescent="0.15">
      <c r="B40" s="12" t="s">
        <v>113</v>
      </c>
      <c r="C40" s="13" t="s">
        <v>36</v>
      </c>
      <c r="D40" s="13" t="s">
        <v>36</v>
      </c>
    </row>
    <row r="41" spans="2:4" x14ac:dyDescent="0.15">
      <c r="B41" s="12"/>
      <c r="C41" s="13"/>
      <c r="D41" s="13"/>
    </row>
    <row r="42" spans="2:4" ht="9" customHeight="1" x14ac:dyDescent="0.15"/>
    <row r="43" spans="2:4" x14ac:dyDescent="0.15">
      <c r="B43" s="2" t="s">
        <v>84</v>
      </c>
      <c r="C43" s="11"/>
      <c r="D43" s="11"/>
    </row>
    <row r="44" spans="2:4" x14ac:dyDescent="0.15">
      <c r="B44" s="12" t="s">
        <v>33</v>
      </c>
      <c r="C44" s="13" t="s">
        <v>44</v>
      </c>
      <c r="D44" s="13" t="s">
        <v>45</v>
      </c>
    </row>
    <row r="45" spans="2:4" x14ac:dyDescent="0.15">
      <c r="B45" s="12" t="s">
        <v>113</v>
      </c>
      <c r="C45" s="13" t="s">
        <v>43</v>
      </c>
      <c r="D45" s="13" t="s">
        <v>36</v>
      </c>
    </row>
    <row r="46" spans="2:4" x14ac:dyDescent="0.15">
      <c r="B46" s="12"/>
      <c r="C46" s="13"/>
      <c r="D46" s="13"/>
    </row>
    <row r="47" spans="2:4" x14ac:dyDescent="0.15">
      <c r="B47" s="12"/>
      <c r="C47" s="13"/>
      <c r="D47" s="13"/>
    </row>
  </sheetData>
  <mergeCells count="6">
    <mergeCell ref="B8:F9"/>
    <mergeCell ref="B10:F11"/>
    <mergeCell ref="A1:F1"/>
    <mergeCell ref="B2:F3"/>
    <mergeCell ref="B4:F5"/>
    <mergeCell ref="B6:F7"/>
  </mergeCells>
  <phoneticPr fontId="1"/>
  <pageMargins left="0.55118110236220474" right="0.15748031496062992" top="0.39370078740157483" bottom="0.39370078740157483" header="0.51181102362204722" footer="0.51181102362204722"/>
  <pageSetup paperSize="9" orientation="portrait" r:id="rId1"/>
  <headerFooter alignWithMargins="0"/>
  <ignoredErrors>
    <ignoredError sqref="A2 A4: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E31" workbookViewId="0">
      <selection activeCell="H49" sqref="H49"/>
    </sheetView>
  </sheetViews>
  <sheetFormatPr defaultRowHeight="16.5" x14ac:dyDescent="0.15"/>
  <cols>
    <col min="1" max="16384" width="9" style="14"/>
  </cols>
  <sheetData>
    <row r="1" spans="1:9" x14ac:dyDescent="0.15">
      <c r="A1" s="14" t="s">
        <v>115</v>
      </c>
    </row>
    <row r="3" spans="1:9" x14ac:dyDescent="0.15">
      <c r="A3" s="135" t="s">
        <v>176</v>
      </c>
      <c r="B3" s="135"/>
      <c r="C3" s="133" t="s">
        <v>173</v>
      </c>
      <c r="D3" s="133"/>
      <c r="E3" s="133" t="s">
        <v>178</v>
      </c>
      <c r="F3" s="133"/>
      <c r="G3" s="134" t="s">
        <v>174</v>
      </c>
      <c r="H3" s="134"/>
    </row>
    <row r="10" spans="1:9" x14ac:dyDescent="0.15">
      <c r="A10" s="133" t="s">
        <v>177</v>
      </c>
      <c r="B10" s="133"/>
      <c r="C10" s="133" t="s">
        <v>175</v>
      </c>
      <c r="D10" s="133"/>
      <c r="E10" s="133" t="s">
        <v>179</v>
      </c>
      <c r="F10" s="133"/>
      <c r="G10" s="133" t="s">
        <v>180</v>
      </c>
      <c r="H10" s="133"/>
      <c r="I10" s="15"/>
    </row>
    <row r="11" spans="1:9" x14ac:dyDescent="0.15">
      <c r="A11" s="15"/>
      <c r="B11" s="15"/>
      <c r="C11" s="15"/>
      <c r="D11" s="15"/>
    </row>
    <row r="12" spans="1:9" x14ac:dyDescent="0.15">
      <c r="A12" s="14" t="s">
        <v>116</v>
      </c>
      <c r="C12" s="16"/>
      <c r="D12" s="16"/>
    </row>
    <row r="13" spans="1:9" x14ac:dyDescent="0.15">
      <c r="A13" s="15"/>
    </row>
    <row r="14" spans="1:9" x14ac:dyDescent="0.15">
      <c r="A14" s="133" t="s">
        <v>184</v>
      </c>
      <c r="B14" s="133"/>
      <c r="C14" s="133" t="s">
        <v>186</v>
      </c>
      <c r="D14" s="133"/>
      <c r="E14" s="133" t="s">
        <v>174</v>
      </c>
      <c r="F14" s="133"/>
      <c r="G14" s="134" t="s">
        <v>182</v>
      </c>
      <c r="H14" s="134"/>
    </row>
    <row r="15" spans="1:9" x14ac:dyDescent="0.15">
      <c r="A15" s="15"/>
      <c r="B15" s="15"/>
      <c r="C15" s="15"/>
      <c r="D15" s="15"/>
    </row>
    <row r="16" spans="1:9" x14ac:dyDescent="0.15">
      <c r="A16" s="15"/>
      <c r="B16" s="15"/>
      <c r="C16" s="15"/>
      <c r="D16" s="15"/>
    </row>
    <row r="17" spans="1:9" x14ac:dyDescent="0.15">
      <c r="A17" s="15"/>
      <c r="B17" s="15"/>
      <c r="C17" s="15"/>
      <c r="D17" s="15"/>
    </row>
    <row r="18" spans="1:9" x14ac:dyDescent="0.15">
      <c r="A18" s="15"/>
      <c r="B18" s="15"/>
      <c r="C18" s="15"/>
      <c r="D18" s="15"/>
    </row>
    <row r="19" spans="1:9" x14ac:dyDescent="0.15">
      <c r="A19" s="133"/>
      <c r="B19" s="133"/>
      <c r="C19" s="133"/>
      <c r="D19" s="133"/>
    </row>
    <row r="21" spans="1:9" x14ac:dyDescent="0.15">
      <c r="A21" s="133" t="s">
        <v>181</v>
      </c>
      <c r="B21" s="133"/>
      <c r="C21" s="133" t="s">
        <v>183</v>
      </c>
      <c r="D21" s="133"/>
      <c r="E21" s="133" t="s">
        <v>185</v>
      </c>
      <c r="F21" s="133"/>
      <c r="G21" s="134" t="s">
        <v>187</v>
      </c>
      <c r="H21" s="134"/>
    </row>
    <row r="22" spans="1:9" x14ac:dyDescent="0.15">
      <c r="E22" s="15"/>
      <c r="F22" s="15"/>
    </row>
    <row r="23" spans="1:9" x14ac:dyDescent="0.15">
      <c r="A23" s="14" t="s">
        <v>117</v>
      </c>
      <c r="D23" s="16"/>
      <c r="H23" s="16"/>
    </row>
    <row r="25" spans="1:9" x14ac:dyDescent="0.15">
      <c r="B25" s="133" t="s">
        <v>197</v>
      </c>
      <c r="C25" s="133"/>
      <c r="F25" s="133" t="s">
        <v>190</v>
      </c>
      <c r="G25" s="133"/>
    </row>
    <row r="30" spans="1:9" x14ac:dyDescent="0.15">
      <c r="I30" s="15"/>
    </row>
    <row r="31" spans="1:9" x14ac:dyDescent="0.15">
      <c r="A31" s="15"/>
      <c r="B31" s="15"/>
      <c r="I31" s="15"/>
    </row>
    <row r="32" spans="1:9" x14ac:dyDescent="0.15">
      <c r="A32" s="133" t="s">
        <v>194</v>
      </c>
      <c r="B32" s="133"/>
      <c r="C32" s="133" t="s">
        <v>193</v>
      </c>
      <c r="D32" s="133"/>
      <c r="E32" s="133" t="s">
        <v>198</v>
      </c>
      <c r="F32" s="133"/>
      <c r="G32" s="133" t="s">
        <v>192</v>
      </c>
      <c r="H32" s="133"/>
    </row>
    <row r="33" spans="1:9" x14ac:dyDescent="0.15">
      <c r="B33" s="15"/>
      <c r="C33" s="15"/>
    </row>
    <row r="34" spans="1:9" x14ac:dyDescent="0.15">
      <c r="B34" s="133" t="s">
        <v>200</v>
      </c>
      <c r="C34" s="133"/>
      <c r="E34" s="133" t="s">
        <v>199</v>
      </c>
      <c r="F34" s="133"/>
      <c r="G34" s="134" t="s">
        <v>191</v>
      </c>
      <c r="H34" s="134"/>
    </row>
    <row r="41" spans="1:9" x14ac:dyDescent="0.15">
      <c r="A41" s="133" t="s">
        <v>196</v>
      </c>
      <c r="B41" s="133"/>
      <c r="C41" s="133" t="s">
        <v>188</v>
      </c>
      <c r="D41" s="133"/>
      <c r="E41" s="133" t="s">
        <v>189</v>
      </c>
      <c r="F41" s="133"/>
      <c r="G41" s="133" t="s">
        <v>195</v>
      </c>
      <c r="H41" s="133"/>
      <c r="I41" s="15"/>
    </row>
    <row r="52" spans="1:1" x14ac:dyDescent="0.15">
      <c r="A52" s="14" t="s">
        <v>85</v>
      </c>
    </row>
  </sheetData>
  <mergeCells count="31">
    <mergeCell ref="C21:D21"/>
    <mergeCell ref="C32:D32"/>
    <mergeCell ref="C41:D41"/>
    <mergeCell ref="A21:B21"/>
    <mergeCell ref="G32:H32"/>
    <mergeCell ref="E32:F32"/>
    <mergeCell ref="B34:C34"/>
    <mergeCell ref="G41:H41"/>
    <mergeCell ref="E41:F41"/>
    <mergeCell ref="E34:F34"/>
    <mergeCell ref="G34:H34"/>
    <mergeCell ref="A41:B41"/>
    <mergeCell ref="A32:B32"/>
    <mergeCell ref="F25:G25"/>
    <mergeCell ref="B25:C25"/>
    <mergeCell ref="G10:H10"/>
    <mergeCell ref="G21:H21"/>
    <mergeCell ref="G3:H3"/>
    <mergeCell ref="G14:H14"/>
    <mergeCell ref="A19:B19"/>
    <mergeCell ref="C3:D3"/>
    <mergeCell ref="A3:B3"/>
    <mergeCell ref="C10:D10"/>
    <mergeCell ref="E21:F21"/>
    <mergeCell ref="E14:F14"/>
    <mergeCell ref="C14:D14"/>
    <mergeCell ref="A10:B10"/>
    <mergeCell ref="E10:F10"/>
    <mergeCell ref="E3:F3"/>
    <mergeCell ref="C19:D19"/>
    <mergeCell ref="A14:B14"/>
  </mergeCells>
  <phoneticPr fontId="1"/>
  <pageMargins left="1.21" right="0.75" top="1" bottom="1" header="0.51200000000000001" footer="0.51200000000000001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16" sqref="A16:F17"/>
    </sheetView>
  </sheetViews>
  <sheetFormatPr defaultRowHeight="20.100000000000001" customHeight="1" x14ac:dyDescent="0.15"/>
  <cols>
    <col min="1" max="5" width="14.125" style="18" customWidth="1"/>
    <col min="6" max="6" width="8.25" style="18" bestFit="1" customWidth="1"/>
    <col min="7" max="7" width="5.5" style="14" bestFit="1" customWidth="1"/>
    <col min="8" max="16384" width="9" style="14"/>
  </cols>
  <sheetData>
    <row r="1" spans="1:7" ht="20.100000000000001" customHeight="1" x14ac:dyDescent="0.15">
      <c r="A1" s="17" t="s">
        <v>59</v>
      </c>
    </row>
    <row r="2" spans="1:7" ht="20.100000000000001" customHeight="1" thickBot="1" x14ac:dyDescent="0.2">
      <c r="A2" s="18" t="s">
        <v>49</v>
      </c>
    </row>
    <row r="3" spans="1:7" ht="20.100000000000001" customHeight="1" x14ac:dyDescent="0.15">
      <c r="A3" s="19"/>
      <c r="B3" s="20" t="str">
        <f>A4</f>
        <v>花園Ａ</v>
      </c>
      <c r="C3" s="20" t="str">
        <f>A5</f>
        <v>西南部ミニバスＢ</v>
      </c>
      <c r="D3" s="20" t="str">
        <f>A6</f>
        <v>材木Ｂ</v>
      </c>
      <c r="E3" s="20" t="str">
        <f>A7</f>
        <v>犀川</v>
      </c>
      <c r="F3" s="20" t="s">
        <v>1</v>
      </c>
      <c r="G3" s="21" t="s">
        <v>0</v>
      </c>
    </row>
    <row r="4" spans="1:7" ht="20.100000000000001" customHeight="1" x14ac:dyDescent="0.15">
      <c r="A4" s="22" t="str">
        <f>対戦表!A3</f>
        <v>花園Ａ</v>
      </c>
      <c r="B4" s="23"/>
      <c r="C4" s="24"/>
      <c r="D4" s="25"/>
      <c r="E4" s="24"/>
      <c r="F4" s="24"/>
      <c r="G4" s="26"/>
    </row>
    <row r="5" spans="1:7" ht="20.100000000000001" customHeight="1" x14ac:dyDescent="0.15">
      <c r="A5" s="22" t="str">
        <f>対戦表!A10</f>
        <v>西南部ミニバスＢ</v>
      </c>
      <c r="B5" s="24"/>
      <c r="C5" s="23"/>
      <c r="D5" s="24"/>
      <c r="E5" s="25"/>
      <c r="F5" s="24"/>
      <c r="G5" s="26"/>
    </row>
    <row r="6" spans="1:7" ht="20.100000000000001" customHeight="1" x14ac:dyDescent="0.15">
      <c r="A6" s="22" t="str">
        <f>対戦表!C10</f>
        <v>材木Ｂ</v>
      </c>
      <c r="B6" s="27"/>
      <c r="C6" s="28"/>
      <c r="D6" s="23"/>
      <c r="E6" s="28"/>
      <c r="F6" s="28"/>
      <c r="G6" s="29"/>
    </row>
    <row r="7" spans="1:7" ht="20.100000000000001" customHeight="1" thickBot="1" x14ac:dyDescent="0.2">
      <c r="A7" s="30" t="str">
        <f>対戦表!C3</f>
        <v>犀川</v>
      </c>
      <c r="B7" s="31"/>
      <c r="C7" s="32"/>
      <c r="D7" s="31"/>
      <c r="E7" s="33"/>
      <c r="F7" s="31"/>
      <c r="G7" s="34"/>
    </row>
    <row r="8" spans="1:7" ht="20.100000000000001" customHeight="1" thickBot="1" x14ac:dyDescent="0.2">
      <c r="A8" s="35" t="s">
        <v>50</v>
      </c>
      <c r="B8" s="35"/>
      <c r="C8" s="35"/>
      <c r="D8" s="35"/>
      <c r="E8" s="35"/>
      <c r="F8" s="35"/>
      <c r="G8" s="16"/>
    </row>
    <row r="9" spans="1:7" ht="20.100000000000001" customHeight="1" x14ac:dyDescent="0.15">
      <c r="A9" s="19"/>
      <c r="B9" s="20" t="str">
        <f>A10</f>
        <v>戸板ミニバス</v>
      </c>
      <c r="C9" s="20" t="str">
        <f>A11</f>
        <v>花園Ｂ</v>
      </c>
      <c r="D9" s="20" t="str">
        <f>A12</f>
        <v>西南部ミニバスＡ</v>
      </c>
      <c r="E9" s="36" t="str">
        <f>A13</f>
        <v>材木Ａ</v>
      </c>
      <c r="F9" s="20" t="s">
        <v>1</v>
      </c>
      <c r="G9" s="37" t="s">
        <v>0</v>
      </c>
    </row>
    <row r="10" spans="1:7" ht="20.100000000000001" customHeight="1" x14ac:dyDescent="0.15">
      <c r="A10" s="22" t="str">
        <f>対戦表!E3</f>
        <v>戸板ミニバス</v>
      </c>
      <c r="B10" s="23"/>
      <c r="C10" s="28"/>
      <c r="D10" s="27"/>
      <c r="E10" s="28"/>
      <c r="F10" s="28"/>
      <c r="G10" s="38"/>
    </row>
    <row r="11" spans="1:7" ht="20.100000000000001" customHeight="1" x14ac:dyDescent="0.15">
      <c r="A11" s="22" t="str">
        <f>対戦表!E10</f>
        <v>花園Ｂ</v>
      </c>
      <c r="B11" s="28"/>
      <c r="C11" s="23"/>
      <c r="D11" s="28"/>
      <c r="E11" s="27"/>
      <c r="F11" s="28"/>
      <c r="G11" s="38"/>
    </row>
    <row r="12" spans="1:7" ht="20.100000000000001" customHeight="1" x14ac:dyDescent="0.15">
      <c r="A12" s="22" t="str">
        <f>対戦表!G10</f>
        <v>西南部ミニバスＡ</v>
      </c>
      <c r="B12" s="27"/>
      <c r="C12" s="28"/>
      <c r="D12" s="23"/>
      <c r="E12" s="28"/>
      <c r="F12" s="28"/>
      <c r="G12" s="38"/>
    </row>
    <row r="13" spans="1:7" ht="20.100000000000001" customHeight="1" thickBot="1" x14ac:dyDescent="0.2">
      <c r="A13" s="39" t="str">
        <f>対戦表!G3</f>
        <v>材木Ａ</v>
      </c>
      <c r="B13" s="31"/>
      <c r="C13" s="32"/>
      <c r="D13" s="31"/>
      <c r="E13" s="33"/>
      <c r="F13" s="31"/>
      <c r="G13" s="40"/>
    </row>
    <row r="14" spans="1:7" ht="20.100000000000001" customHeight="1" x14ac:dyDescent="0.15">
      <c r="A14" s="35"/>
      <c r="B14" s="35"/>
      <c r="C14" s="35"/>
      <c r="D14" s="35"/>
      <c r="E14" s="35"/>
      <c r="F14" s="35"/>
      <c r="G14" s="16"/>
    </row>
    <row r="15" spans="1:7" ht="20.100000000000001" customHeight="1" x14ac:dyDescent="0.15">
      <c r="A15" s="137" t="s">
        <v>118</v>
      </c>
      <c r="B15" s="137"/>
      <c r="C15" s="137"/>
      <c r="D15" s="137"/>
      <c r="E15" s="137"/>
      <c r="F15" s="137"/>
      <c r="G15" s="15"/>
    </row>
    <row r="16" spans="1:7" ht="20.100000000000001" customHeight="1" x14ac:dyDescent="0.15">
      <c r="A16" s="138" t="s">
        <v>48</v>
      </c>
      <c r="B16" s="138"/>
      <c r="C16" s="138"/>
      <c r="D16" s="138"/>
      <c r="E16" s="138"/>
      <c r="F16" s="138"/>
      <c r="G16" s="15"/>
    </row>
    <row r="17" spans="1:7" ht="20.100000000000001" customHeight="1" x14ac:dyDescent="0.15">
      <c r="A17" s="138"/>
      <c r="B17" s="138"/>
      <c r="C17" s="138"/>
      <c r="D17" s="138"/>
      <c r="E17" s="138"/>
      <c r="F17" s="138"/>
      <c r="G17" s="15"/>
    </row>
    <row r="18" spans="1:7" ht="20.100000000000001" customHeight="1" x14ac:dyDescent="0.15">
      <c r="A18" s="41"/>
      <c r="B18" s="41"/>
      <c r="C18" s="41"/>
      <c r="D18" s="41"/>
      <c r="E18" s="41"/>
      <c r="F18" s="41"/>
      <c r="G18" s="15"/>
    </row>
    <row r="19" spans="1:7" ht="20.100000000000001" customHeight="1" x14ac:dyDescent="0.15">
      <c r="A19" s="136" t="s">
        <v>52</v>
      </c>
      <c r="B19" s="136"/>
    </row>
    <row r="20" spans="1:7" ht="20.100000000000001" customHeight="1" x14ac:dyDescent="0.15">
      <c r="A20" s="42"/>
      <c r="B20" s="42"/>
      <c r="C20" s="42"/>
      <c r="D20" s="42"/>
      <c r="E20" s="42"/>
      <c r="F20" s="42"/>
      <c r="G20" s="42"/>
    </row>
    <row r="21" spans="1:7" ht="20.100000000000001" customHeight="1" x14ac:dyDescent="0.15">
      <c r="A21" s="42"/>
      <c r="B21" s="42"/>
      <c r="C21" s="42"/>
      <c r="D21" s="42"/>
      <c r="E21" s="42"/>
      <c r="F21" s="42"/>
      <c r="G21" s="42"/>
    </row>
    <row r="22" spans="1:7" ht="20.100000000000001" customHeight="1" x14ac:dyDescent="0.15">
      <c r="E22" s="42"/>
      <c r="F22" s="42"/>
      <c r="G22" s="42"/>
    </row>
    <row r="23" spans="1:7" ht="20.100000000000001" customHeight="1" x14ac:dyDescent="0.15">
      <c r="E23" s="42"/>
      <c r="F23" s="42"/>
      <c r="G23" s="42"/>
    </row>
    <row r="24" spans="1:7" ht="20.100000000000001" customHeight="1" x14ac:dyDescent="0.15">
      <c r="E24" s="42"/>
      <c r="F24" s="42"/>
      <c r="G24" s="42"/>
    </row>
    <row r="26" spans="1:7" ht="20.100000000000001" customHeight="1" x14ac:dyDescent="0.15">
      <c r="A26" s="18" t="s">
        <v>100</v>
      </c>
      <c r="B26" s="18" t="s">
        <v>102</v>
      </c>
      <c r="C26" s="18" t="s">
        <v>119</v>
      </c>
      <c r="D26" s="18" t="s">
        <v>101</v>
      </c>
    </row>
  </sheetData>
  <mergeCells count="3">
    <mergeCell ref="A19:B19"/>
    <mergeCell ref="A15:F15"/>
    <mergeCell ref="A16:F17"/>
  </mergeCells>
  <phoneticPr fontId="1"/>
  <pageMargins left="0.39370078740157483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15" sqref="A15:F15"/>
    </sheetView>
  </sheetViews>
  <sheetFormatPr defaultRowHeight="20.100000000000001" customHeight="1" x14ac:dyDescent="0.15"/>
  <cols>
    <col min="1" max="5" width="14.125" style="18" customWidth="1"/>
    <col min="6" max="6" width="9.875" style="18" customWidth="1"/>
    <col min="7" max="7" width="5.25" style="18" bestFit="1" customWidth="1"/>
    <col min="8" max="16384" width="9" style="14"/>
  </cols>
  <sheetData>
    <row r="1" spans="1:8" ht="20.100000000000001" customHeight="1" x14ac:dyDescent="0.15">
      <c r="A1" s="17" t="s">
        <v>60</v>
      </c>
    </row>
    <row r="2" spans="1:8" ht="20.100000000000001" customHeight="1" thickBot="1" x14ac:dyDescent="0.2">
      <c r="A2" s="18" t="s">
        <v>86</v>
      </c>
      <c r="G2" s="14"/>
    </row>
    <row r="3" spans="1:8" ht="20.100000000000001" customHeight="1" x14ac:dyDescent="0.15">
      <c r="A3" s="19"/>
      <c r="B3" s="20" t="str">
        <f>A4</f>
        <v>鞍月Honey bee Stars☆Ａ</v>
      </c>
      <c r="C3" s="20" t="str">
        <f>A5</f>
        <v>犀川Ａ</v>
      </c>
      <c r="D3" s="20" t="str">
        <f>A6</f>
        <v>材木B</v>
      </c>
      <c r="E3" s="20" t="str">
        <f>A7</f>
        <v>戸板ミニバスＡ</v>
      </c>
      <c r="F3" s="43" t="s">
        <v>1</v>
      </c>
      <c r="G3" s="44" t="s">
        <v>0</v>
      </c>
    </row>
    <row r="4" spans="1:8" ht="20.100000000000001" customHeight="1" x14ac:dyDescent="0.15">
      <c r="A4" s="22" t="str">
        <f>対戦表!A14</f>
        <v>鞍月Honey bee Stars☆Ａ</v>
      </c>
      <c r="B4" s="23"/>
      <c r="C4" s="28"/>
      <c r="D4" s="27"/>
      <c r="E4" s="28"/>
      <c r="F4" s="45"/>
      <c r="G4" s="46"/>
    </row>
    <row r="5" spans="1:8" ht="20.100000000000001" customHeight="1" x14ac:dyDescent="0.15">
      <c r="A5" s="22" t="str">
        <f>対戦表!A21</f>
        <v>犀川Ａ</v>
      </c>
      <c r="B5" s="28"/>
      <c r="C5" s="23"/>
      <c r="D5" s="28"/>
      <c r="E5" s="27"/>
      <c r="F5" s="45"/>
      <c r="G5" s="46"/>
    </row>
    <row r="6" spans="1:8" ht="20.100000000000001" customHeight="1" x14ac:dyDescent="0.15">
      <c r="A6" s="22" t="str">
        <f>対戦表!C21</f>
        <v>材木B</v>
      </c>
      <c r="B6" s="27"/>
      <c r="C6" s="28"/>
      <c r="D6" s="23"/>
      <c r="E6" s="28"/>
      <c r="F6" s="45"/>
      <c r="G6" s="46"/>
    </row>
    <row r="7" spans="1:8" ht="20.100000000000001" customHeight="1" thickBot="1" x14ac:dyDescent="0.2">
      <c r="A7" s="30" t="str">
        <f>対戦表!C14</f>
        <v>戸板ミニバスＡ</v>
      </c>
      <c r="B7" s="31"/>
      <c r="C7" s="32"/>
      <c r="D7" s="31"/>
      <c r="E7" s="33"/>
      <c r="F7" s="31"/>
      <c r="G7" s="40"/>
    </row>
    <row r="8" spans="1:8" ht="20.100000000000001" customHeight="1" thickBot="1" x14ac:dyDescent="0.2">
      <c r="A8" s="35" t="s">
        <v>87</v>
      </c>
      <c r="B8" s="47"/>
      <c r="C8" s="47"/>
      <c r="D8" s="47"/>
      <c r="E8" s="47"/>
      <c r="F8" s="35"/>
      <c r="G8" s="16"/>
    </row>
    <row r="9" spans="1:8" ht="20.100000000000001" customHeight="1" x14ac:dyDescent="0.15">
      <c r="A9" s="19"/>
      <c r="B9" s="20" t="str">
        <f>A10</f>
        <v>材木Ａ</v>
      </c>
      <c r="C9" s="20" t="str">
        <f>A11</f>
        <v>鞍月Honey bee Stars☆Ｂ</v>
      </c>
      <c r="D9" s="20" t="str">
        <f>A12</f>
        <v>戸板ミニバスＢ</v>
      </c>
      <c r="E9" s="36" t="str">
        <f>A13</f>
        <v>犀川Ｂ</v>
      </c>
      <c r="F9" s="43" t="s">
        <v>1</v>
      </c>
      <c r="G9" s="44" t="s">
        <v>0</v>
      </c>
    </row>
    <row r="10" spans="1:8" ht="20.100000000000001" customHeight="1" x14ac:dyDescent="0.15">
      <c r="A10" s="22" t="str">
        <f>対戦表!E14</f>
        <v>材木Ａ</v>
      </c>
      <c r="B10" s="23"/>
      <c r="C10" s="28"/>
      <c r="D10" s="27"/>
      <c r="E10" s="28"/>
      <c r="F10" s="45"/>
      <c r="G10" s="46"/>
    </row>
    <row r="11" spans="1:8" ht="20.100000000000001" customHeight="1" x14ac:dyDescent="0.15">
      <c r="A11" s="22" t="str">
        <f>対戦表!E21</f>
        <v>鞍月Honey bee Stars☆Ｂ</v>
      </c>
      <c r="B11" s="28"/>
      <c r="C11" s="23"/>
      <c r="D11" s="28"/>
      <c r="E11" s="27"/>
      <c r="F11" s="45"/>
      <c r="G11" s="46"/>
    </row>
    <row r="12" spans="1:8" ht="20.100000000000001" customHeight="1" x14ac:dyDescent="0.15">
      <c r="A12" s="22" t="str">
        <f>対戦表!G21</f>
        <v>戸板ミニバスＢ</v>
      </c>
      <c r="B12" s="27"/>
      <c r="C12" s="28"/>
      <c r="D12" s="23"/>
      <c r="E12" s="28"/>
      <c r="F12" s="45"/>
      <c r="G12" s="46"/>
    </row>
    <row r="13" spans="1:8" ht="20.100000000000001" customHeight="1" thickBot="1" x14ac:dyDescent="0.2">
      <c r="A13" s="39" t="str">
        <f>対戦表!G14</f>
        <v>犀川Ｂ</v>
      </c>
      <c r="B13" s="31"/>
      <c r="C13" s="32"/>
      <c r="D13" s="31"/>
      <c r="E13" s="33"/>
      <c r="F13" s="31"/>
      <c r="G13" s="40"/>
      <c r="H13" s="48"/>
    </row>
    <row r="14" spans="1:8" ht="20.100000000000001" customHeight="1" x14ac:dyDescent="0.15">
      <c r="A14" s="49"/>
      <c r="B14" s="50"/>
      <c r="C14" s="50"/>
      <c r="D14" s="50"/>
      <c r="E14" s="50"/>
      <c r="F14" s="50"/>
      <c r="G14" s="50"/>
      <c r="H14" s="48"/>
    </row>
    <row r="15" spans="1:8" ht="20.100000000000001" customHeight="1" x14ac:dyDescent="0.15">
      <c r="A15" s="137" t="s">
        <v>120</v>
      </c>
      <c r="B15" s="137"/>
      <c r="C15" s="137"/>
      <c r="D15" s="137"/>
      <c r="E15" s="137"/>
      <c r="F15" s="137"/>
      <c r="G15" s="15"/>
    </row>
    <row r="16" spans="1:8" ht="20.100000000000001" customHeight="1" x14ac:dyDescent="0.15">
      <c r="A16" s="138" t="s">
        <v>48</v>
      </c>
      <c r="B16" s="138"/>
      <c r="C16" s="138"/>
      <c r="D16" s="138"/>
      <c r="E16" s="138"/>
      <c r="F16" s="138"/>
      <c r="G16" s="15"/>
    </row>
    <row r="17" spans="1:7" ht="20.100000000000001" customHeight="1" x14ac:dyDescent="0.15">
      <c r="A17" s="138"/>
      <c r="B17" s="138"/>
      <c r="C17" s="138"/>
      <c r="D17" s="138"/>
      <c r="E17" s="138"/>
      <c r="F17" s="138"/>
      <c r="G17" s="15"/>
    </row>
    <row r="18" spans="1:7" ht="20.100000000000001" customHeight="1" x14ac:dyDescent="0.15">
      <c r="A18" s="41"/>
      <c r="B18" s="41"/>
      <c r="C18" s="41"/>
      <c r="D18" s="41"/>
      <c r="E18" s="41"/>
      <c r="F18" s="41"/>
      <c r="G18" s="15"/>
    </row>
    <row r="19" spans="1:7" ht="20.100000000000001" customHeight="1" x14ac:dyDescent="0.15">
      <c r="A19" s="136" t="s">
        <v>52</v>
      </c>
      <c r="B19" s="136"/>
      <c r="G19" s="14"/>
    </row>
    <row r="20" spans="1:7" ht="20.100000000000001" customHeight="1" x14ac:dyDescent="0.15">
      <c r="A20" s="42"/>
      <c r="B20" s="42"/>
      <c r="C20" s="42"/>
      <c r="D20" s="42"/>
      <c r="E20" s="42"/>
      <c r="F20" s="42"/>
      <c r="G20" s="42"/>
    </row>
    <row r="21" spans="1:7" ht="20.100000000000001" customHeight="1" x14ac:dyDescent="0.15">
      <c r="A21" s="42"/>
      <c r="B21" s="42"/>
      <c r="C21" s="42"/>
      <c r="D21" s="42"/>
      <c r="E21" s="42"/>
      <c r="F21" s="42"/>
      <c r="G21" s="42"/>
    </row>
    <row r="22" spans="1:7" ht="20.100000000000001" customHeight="1" x14ac:dyDescent="0.15">
      <c r="E22" s="42"/>
      <c r="F22" s="42"/>
      <c r="G22" s="42"/>
    </row>
    <row r="23" spans="1:7" ht="20.100000000000001" customHeight="1" x14ac:dyDescent="0.15">
      <c r="E23" s="42"/>
      <c r="F23" s="42"/>
      <c r="G23" s="42"/>
    </row>
    <row r="24" spans="1:7" ht="20.100000000000001" customHeight="1" x14ac:dyDescent="0.15">
      <c r="E24" s="42"/>
      <c r="F24" s="42"/>
      <c r="G24" s="42"/>
    </row>
    <row r="25" spans="1:7" ht="20.100000000000001" customHeight="1" x14ac:dyDescent="0.15">
      <c r="G25" s="14"/>
    </row>
    <row r="26" spans="1:7" ht="20.100000000000001" customHeight="1" x14ac:dyDescent="0.15">
      <c r="A26" s="18" t="s">
        <v>121</v>
      </c>
      <c r="B26" s="18" t="s">
        <v>123</v>
      </c>
      <c r="C26" s="18" t="s">
        <v>122</v>
      </c>
      <c r="D26" s="18" t="s">
        <v>124</v>
      </c>
      <c r="E26" s="50"/>
      <c r="F26" s="50"/>
      <c r="G26" s="50"/>
    </row>
    <row r="27" spans="1:7" ht="20.100000000000001" customHeight="1" x14ac:dyDescent="0.15">
      <c r="E27" s="50"/>
      <c r="F27" s="50"/>
      <c r="G27" s="50"/>
    </row>
    <row r="28" spans="1:7" ht="20.100000000000001" customHeight="1" x14ac:dyDescent="0.15">
      <c r="E28" s="50"/>
      <c r="F28" s="50"/>
      <c r="G28" s="48"/>
    </row>
    <row r="29" spans="1:7" ht="20.100000000000001" customHeight="1" x14ac:dyDescent="0.15">
      <c r="G29" s="14"/>
    </row>
    <row r="30" spans="1:7" ht="20.100000000000001" customHeight="1" x14ac:dyDescent="0.15">
      <c r="G30" s="14"/>
    </row>
    <row r="31" spans="1:7" ht="20.100000000000001" customHeight="1" x14ac:dyDescent="0.15">
      <c r="G31" s="14"/>
    </row>
    <row r="32" spans="1:7" ht="20.100000000000001" customHeight="1" x14ac:dyDescent="0.15">
      <c r="G32" s="14"/>
    </row>
    <row r="33" spans="1:8" ht="20.100000000000001" customHeight="1" x14ac:dyDescent="0.15">
      <c r="A33" s="134"/>
      <c r="B33" s="134"/>
      <c r="C33" s="134"/>
      <c r="D33" s="134"/>
      <c r="G33" s="14"/>
    </row>
    <row r="34" spans="1:8" ht="20.100000000000001" customHeight="1" x14ac:dyDescent="0.15">
      <c r="A34" s="49"/>
      <c r="B34" s="50"/>
      <c r="C34" s="50"/>
      <c r="D34" s="50"/>
      <c r="E34" s="50"/>
      <c r="F34" s="50"/>
      <c r="G34" s="50"/>
      <c r="H34" s="48"/>
    </row>
    <row r="35" spans="1:8" ht="20.100000000000001" customHeight="1" x14ac:dyDescent="0.15">
      <c r="A35" s="49"/>
      <c r="B35" s="50"/>
      <c r="C35" s="50"/>
      <c r="D35" s="50"/>
      <c r="E35" s="50"/>
      <c r="F35" s="50"/>
      <c r="G35" s="50"/>
      <c r="H35" s="48"/>
    </row>
    <row r="36" spans="1:8" ht="20.100000000000001" customHeight="1" x14ac:dyDescent="0.15">
      <c r="A36" s="49"/>
      <c r="B36" s="50"/>
      <c r="C36" s="50"/>
      <c r="D36" s="50"/>
      <c r="E36" s="50"/>
      <c r="F36" s="50"/>
      <c r="G36" s="50"/>
      <c r="H36" s="48"/>
    </row>
    <row r="37" spans="1:8" ht="20.100000000000001" customHeight="1" x14ac:dyDescent="0.15">
      <c r="A37" s="50"/>
      <c r="B37" s="50"/>
      <c r="C37" s="50"/>
      <c r="D37" s="50"/>
      <c r="E37" s="50"/>
      <c r="F37" s="50"/>
      <c r="G37" s="50"/>
      <c r="H37" s="48"/>
    </row>
    <row r="38" spans="1:8" ht="20.100000000000001" customHeight="1" x14ac:dyDescent="0.15">
      <c r="A38" s="50"/>
      <c r="B38" s="50"/>
      <c r="C38" s="50"/>
      <c r="D38" s="50"/>
      <c r="E38" s="50"/>
      <c r="F38" s="50"/>
      <c r="G38" s="50"/>
      <c r="H38" s="48"/>
    </row>
  </sheetData>
  <mergeCells count="5">
    <mergeCell ref="A15:F15"/>
    <mergeCell ref="A16:F17"/>
    <mergeCell ref="A19:B19"/>
    <mergeCell ref="C33:D33"/>
    <mergeCell ref="A33:B33"/>
  </mergeCells>
  <phoneticPr fontId="1"/>
  <pageMargins left="1.18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0" workbookViewId="0">
      <selection activeCell="I24" sqref="I24"/>
    </sheetView>
  </sheetViews>
  <sheetFormatPr defaultRowHeight="20.100000000000001" customHeight="1" x14ac:dyDescent="0.15"/>
  <cols>
    <col min="1" max="5" width="14.125" style="18" customWidth="1"/>
    <col min="6" max="6" width="8.25" style="18" bestFit="1" customWidth="1"/>
    <col min="7" max="7" width="5.5" style="14" bestFit="1" customWidth="1"/>
    <col min="8" max="16384" width="9" style="14"/>
  </cols>
  <sheetData>
    <row r="1" spans="1:7" ht="20.100000000000001" customHeight="1" x14ac:dyDescent="0.15">
      <c r="A1" s="17" t="s">
        <v>69</v>
      </c>
    </row>
    <row r="2" spans="1:7" ht="20.100000000000001" customHeight="1" thickBot="1" x14ac:dyDescent="0.2">
      <c r="A2" s="18" t="s">
        <v>88</v>
      </c>
    </row>
    <row r="3" spans="1:7" ht="20.100000000000001" customHeight="1" x14ac:dyDescent="0.15">
      <c r="A3" s="51"/>
      <c r="B3" s="43" t="str">
        <f>A4</f>
        <v>杜の里バンビーノＢ</v>
      </c>
      <c r="C3" s="43" t="str">
        <f>A5</f>
        <v>新神田クラッシャーズＡ</v>
      </c>
      <c r="D3" s="43" t="str">
        <f>A6</f>
        <v>小立野ボーイズＢ</v>
      </c>
      <c r="E3" s="52"/>
      <c r="F3" s="43" t="s">
        <v>1</v>
      </c>
      <c r="G3" s="44" t="s">
        <v>0</v>
      </c>
    </row>
    <row r="4" spans="1:7" ht="20.100000000000001" customHeight="1" x14ac:dyDescent="0.15">
      <c r="A4" s="53" t="str">
        <f>対戦表!B25</f>
        <v>杜の里バンビーノＢ</v>
      </c>
      <c r="B4" s="54"/>
      <c r="C4" s="45"/>
      <c r="D4" s="45"/>
      <c r="E4" s="27"/>
      <c r="F4" s="45"/>
      <c r="G4" s="46"/>
    </row>
    <row r="5" spans="1:7" ht="20.100000000000001" customHeight="1" x14ac:dyDescent="0.15">
      <c r="A5" s="53" t="str">
        <f>対戦表!A32</f>
        <v>新神田クラッシャーズＡ</v>
      </c>
      <c r="B5" s="45"/>
      <c r="C5" s="54"/>
      <c r="D5" s="45"/>
      <c r="E5" s="27"/>
      <c r="F5" s="45"/>
      <c r="G5" s="46"/>
    </row>
    <row r="6" spans="1:7" ht="20.100000000000001" customHeight="1" x14ac:dyDescent="0.15">
      <c r="A6" s="53" t="str">
        <f>対戦表!C32</f>
        <v>小立野ボーイズＢ</v>
      </c>
      <c r="B6" s="45"/>
      <c r="C6" s="45"/>
      <c r="D6" s="54"/>
      <c r="E6" s="27"/>
      <c r="F6" s="45"/>
      <c r="G6" s="46"/>
    </row>
    <row r="7" spans="1:7" ht="20.100000000000001" customHeight="1" thickBot="1" x14ac:dyDescent="0.2">
      <c r="A7" s="55"/>
      <c r="B7" s="32"/>
      <c r="C7" s="32"/>
      <c r="D7" s="32"/>
      <c r="E7" s="56"/>
      <c r="F7" s="32"/>
      <c r="G7" s="57"/>
    </row>
    <row r="8" spans="1:7" ht="20.100000000000001" customHeight="1" thickBot="1" x14ac:dyDescent="0.2">
      <c r="A8" s="35" t="s">
        <v>89</v>
      </c>
      <c r="B8" s="35"/>
      <c r="C8" s="35"/>
      <c r="D8" s="35"/>
      <c r="E8" s="35"/>
      <c r="F8" s="35"/>
      <c r="G8" s="16"/>
    </row>
    <row r="9" spans="1:7" ht="20.100000000000001" customHeight="1" x14ac:dyDescent="0.15">
      <c r="A9" s="51"/>
      <c r="B9" s="43" t="str">
        <f>A10</f>
        <v>額クラブＡ</v>
      </c>
      <c r="C9" s="43" t="str">
        <f>A11</f>
        <v>馬場</v>
      </c>
      <c r="D9" s="43" t="str">
        <f>A12</f>
        <v>小立野ボーイズＡ</v>
      </c>
      <c r="E9" s="52"/>
      <c r="F9" s="43" t="s">
        <v>1</v>
      </c>
      <c r="G9" s="44" t="s">
        <v>0</v>
      </c>
    </row>
    <row r="10" spans="1:7" ht="20.100000000000001" customHeight="1" x14ac:dyDescent="0.15">
      <c r="A10" s="53" t="str">
        <f>対戦表!F25</f>
        <v>額クラブＡ</v>
      </c>
      <c r="B10" s="23"/>
      <c r="C10" s="28"/>
      <c r="D10" s="28"/>
      <c r="E10" s="27"/>
      <c r="F10" s="45"/>
      <c r="G10" s="46"/>
    </row>
    <row r="11" spans="1:7" ht="20.100000000000001" customHeight="1" x14ac:dyDescent="0.15">
      <c r="A11" s="53" t="str">
        <f>対戦表!E32</f>
        <v>馬場</v>
      </c>
      <c r="B11" s="28"/>
      <c r="C11" s="23"/>
      <c r="D11" s="28"/>
      <c r="E11" s="27"/>
      <c r="F11" s="45"/>
      <c r="G11" s="46"/>
    </row>
    <row r="12" spans="1:7" ht="20.100000000000001" customHeight="1" x14ac:dyDescent="0.15">
      <c r="A12" s="53" t="str">
        <f>対戦表!G32</f>
        <v>小立野ボーイズＡ</v>
      </c>
      <c r="B12" s="28"/>
      <c r="C12" s="28"/>
      <c r="D12" s="23"/>
      <c r="E12" s="27"/>
      <c r="F12" s="45"/>
      <c r="G12" s="46"/>
    </row>
    <row r="13" spans="1:7" ht="20.100000000000001" customHeight="1" thickBot="1" x14ac:dyDescent="0.2">
      <c r="A13" s="55"/>
      <c r="B13" s="32"/>
      <c r="C13" s="32"/>
      <c r="D13" s="32"/>
      <c r="E13" s="56"/>
      <c r="F13" s="32"/>
      <c r="G13" s="57"/>
    </row>
    <row r="14" spans="1:7" ht="20.100000000000001" customHeight="1" thickBot="1" x14ac:dyDescent="0.2">
      <c r="A14" s="35" t="s">
        <v>90</v>
      </c>
      <c r="B14" s="35"/>
      <c r="C14" s="35"/>
      <c r="D14" s="35"/>
      <c r="E14" s="35"/>
      <c r="F14" s="35"/>
      <c r="G14" s="16"/>
    </row>
    <row r="15" spans="1:7" ht="20.100000000000001" customHeight="1" x14ac:dyDescent="0.15">
      <c r="A15" s="19"/>
      <c r="B15" s="43" t="str">
        <f>A16</f>
        <v>スポコム金沢南クラブＢ</v>
      </c>
      <c r="C15" s="43" t="str">
        <f>A17</f>
        <v>杜の里バンビーノＡ</v>
      </c>
      <c r="D15" s="43" t="str">
        <f>A18</f>
        <v>長町フェニックスＡ</v>
      </c>
      <c r="E15" s="52"/>
      <c r="F15" s="20" t="s">
        <v>1</v>
      </c>
      <c r="G15" s="44" t="s">
        <v>0</v>
      </c>
    </row>
    <row r="16" spans="1:7" ht="20.100000000000001" customHeight="1" x14ac:dyDescent="0.15">
      <c r="A16" s="22" t="str">
        <f>対戦表!B34</f>
        <v>スポコム金沢南クラブＢ</v>
      </c>
      <c r="B16" s="23"/>
      <c r="C16" s="28"/>
      <c r="D16" s="28"/>
      <c r="E16" s="27"/>
      <c r="F16" s="28"/>
      <c r="G16" s="46"/>
    </row>
    <row r="17" spans="1:8" ht="20.100000000000001" customHeight="1" x14ac:dyDescent="0.15">
      <c r="A17" s="53" t="str">
        <f>対戦表!A41</f>
        <v>杜の里バンビーノＡ</v>
      </c>
      <c r="B17" s="28"/>
      <c r="C17" s="23"/>
      <c r="D17" s="28"/>
      <c r="E17" s="27"/>
      <c r="F17" s="28"/>
      <c r="G17" s="46"/>
    </row>
    <row r="18" spans="1:8" ht="20.100000000000001" customHeight="1" x14ac:dyDescent="0.15">
      <c r="A18" s="22" t="str">
        <f>対戦表!C41</f>
        <v>長町フェニックスＡ</v>
      </c>
      <c r="B18" s="28"/>
      <c r="C18" s="28"/>
      <c r="D18" s="23"/>
      <c r="E18" s="27"/>
      <c r="F18" s="28"/>
      <c r="G18" s="46"/>
    </row>
    <row r="19" spans="1:8" ht="20.100000000000001" customHeight="1" thickBot="1" x14ac:dyDescent="0.2">
      <c r="A19" s="55"/>
      <c r="B19" s="32"/>
      <c r="C19" s="32"/>
      <c r="D19" s="32"/>
      <c r="E19" s="56"/>
      <c r="F19" s="32"/>
      <c r="G19" s="57"/>
    </row>
    <row r="20" spans="1:8" ht="20.100000000000001" customHeight="1" thickBot="1" x14ac:dyDescent="0.2">
      <c r="A20" s="18" t="s">
        <v>91</v>
      </c>
    </row>
    <row r="21" spans="1:8" ht="20.100000000000001" customHeight="1" x14ac:dyDescent="0.15">
      <c r="A21" s="19"/>
      <c r="B21" s="20" t="str">
        <f>A22</f>
        <v>スポコム金沢南クラブＡ</v>
      </c>
      <c r="C21" s="20" t="str">
        <f>A23</f>
        <v>長町フェニックスＢ</v>
      </c>
      <c r="D21" s="20" t="str">
        <f>A24</f>
        <v>新神田クラッシャーズＢ</v>
      </c>
      <c r="E21" s="20" t="str">
        <f>A25</f>
        <v>額クラブＢ</v>
      </c>
      <c r="F21" s="20" t="s">
        <v>1</v>
      </c>
      <c r="G21" s="37" t="s">
        <v>0</v>
      </c>
    </row>
    <row r="22" spans="1:8" ht="20.100000000000001" customHeight="1" x14ac:dyDescent="0.15">
      <c r="A22" s="22" t="str">
        <f>対戦表!E34</f>
        <v>スポコム金沢南クラブＡ</v>
      </c>
      <c r="B22" s="23"/>
      <c r="C22" s="28"/>
      <c r="D22" s="27"/>
      <c r="E22" s="28"/>
      <c r="F22" s="28"/>
      <c r="G22" s="38"/>
    </row>
    <row r="23" spans="1:8" ht="20.100000000000001" customHeight="1" x14ac:dyDescent="0.15">
      <c r="A23" s="22" t="str">
        <f>対戦表!E41</f>
        <v>長町フェニックスＢ</v>
      </c>
      <c r="B23" s="28"/>
      <c r="C23" s="23"/>
      <c r="D23" s="28"/>
      <c r="E23" s="27"/>
      <c r="F23" s="28"/>
      <c r="G23" s="38"/>
    </row>
    <row r="24" spans="1:8" ht="20.100000000000001" customHeight="1" x14ac:dyDescent="0.15">
      <c r="A24" s="22" t="str">
        <f>対戦表!G41</f>
        <v>新神田クラッシャーズＢ</v>
      </c>
      <c r="B24" s="27"/>
      <c r="C24" s="28"/>
      <c r="D24" s="23"/>
      <c r="E24" s="28"/>
      <c r="F24" s="28"/>
      <c r="G24" s="38"/>
    </row>
    <row r="25" spans="1:8" ht="20.100000000000001" customHeight="1" thickBot="1" x14ac:dyDescent="0.2">
      <c r="A25" s="30" t="str">
        <f>対戦表!G34</f>
        <v>額クラブＢ</v>
      </c>
      <c r="B25" s="31"/>
      <c r="C25" s="32"/>
      <c r="D25" s="31"/>
      <c r="E25" s="33"/>
      <c r="F25" s="31"/>
      <c r="G25" s="40"/>
    </row>
    <row r="26" spans="1:8" ht="20.100000000000001" customHeight="1" x14ac:dyDescent="0.15">
      <c r="A26" s="58" t="s">
        <v>126</v>
      </c>
    </row>
    <row r="28" spans="1:8" ht="20.100000000000001" customHeight="1" x14ac:dyDescent="0.15">
      <c r="A28" s="137" t="s">
        <v>125</v>
      </c>
      <c r="B28" s="137"/>
      <c r="C28" s="137"/>
      <c r="D28" s="137"/>
      <c r="E28" s="137"/>
      <c r="F28" s="137"/>
      <c r="G28" s="15"/>
    </row>
    <row r="29" spans="1:8" ht="20.100000000000001" customHeight="1" x14ac:dyDescent="0.15">
      <c r="A29" s="138" t="s">
        <v>48</v>
      </c>
      <c r="B29" s="138"/>
      <c r="C29" s="138"/>
      <c r="D29" s="138"/>
      <c r="E29" s="138"/>
      <c r="F29" s="138"/>
      <c r="G29" s="15"/>
    </row>
    <row r="30" spans="1:8" ht="20.100000000000001" customHeight="1" x14ac:dyDescent="0.15">
      <c r="A30" s="138"/>
      <c r="B30" s="138"/>
      <c r="C30" s="138"/>
      <c r="D30" s="138"/>
      <c r="E30" s="138"/>
      <c r="F30" s="138"/>
      <c r="G30" s="15"/>
    </row>
    <row r="31" spans="1:8" ht="20.100000000000001" customHeight="1" x14ac:dyDescent="0.15">
      <c r="A31" s="41"/>
      <c r="B31" s="41"/>
      <c r="C31" s="41"/>
      <c r="D31" s="41"/>
      <c r="E31" s="41"/>
      <c r="F31" s="41"/>
      <c r="G31" s="15"/>
    </row>
    <row r="32" spans="1:8" ht="20.100000000000001" customHeight="1" x14ac:dyDescent="0.15">
      <c r="A32" s="136" t="s">
        <v>52</v>
      </c>
      <c r="B32" s="136"/>
      <c r="H32" s="48"/>
    </row>
    <row r="33" spans="1:8" ht="20.100000000000001" customHeight="1" x14ac:dyDescent="0.15">
      <c r="A33" s="59"/>
      <c r="B33" s="59"/>
      <c r="H33" s="48"/>
    </row>
    <row r="34" spans="1:8" ht="20.100000000000001" customHeight="1" x14ac:dyDescent="0.15">
      <c r="H34" s="48"/>
    </row>
    <row r="38" spans="1:8" ht="20.100000000000001" customHeight="1" x14ac:dyDescent="0.15">
      <c r="A38" s="18" t="s">
        <v>70</v>
      </c>
      <c r="B38" s="18" t="s">
        <v>82</v>
      </c>
      <c r="C38" s="18" t="s">
        <v>99</v>
      </c>
      <c r="D38" s="18" t="s">
        <v>79</v>
      </c>
    </row>
  </sheetData>
  <mergeCells count="3">
    <mergeCell ref="A28:F28"/>
    <mergeCell ref="A29:F30"/>
    <mergeCell ref="A32:B32"/>
  </mergeCells>
  <phoneticPr fontId="1"/>
  <pageMargins left="0.39370078740157483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2"/>
  <sheetViews>
    <sheetView workbookViewId="0">
      <selection activeCell="I16" sqref="I16"/>
    </sheetView>
  </sheetViews>
  <sheetFormatPr defaultRowHeight="20.100000000000001" customHeight="1" x14ac:dyDescent="0.15"/>
  <cols>
    <col min="1" max="5" width="14.125" style="18" customWidth="1"/>
    <col min="6" max="6" width="9.875" style="18" customWidth="1"/>
    <col min="7" max="7" width="5.25" style="18" bestFit="1" customWidth="1"/>
    <col min="8" max="16384" width="9" style="14"/>
  </cols>
  <sheetData>
    <row r="1" spans="1:7" ht="20.100000000000001" customHeight="1" x14ac:dyDescent="0.15">
      <c r="A1" s="17" t="s">
        <v>73</v>
      </c>
    </row>
    <row r="2" spans="1:7" ht="20.100000000000001" customHeight="1" thickBot="1" x14ac:dyDescent="0.2">
      <c r="A2" s="18" t="s">
        <v>74</v>
      </c>
      <c r="G2" s="14"/>
    </row>
    <row r="3" spans="1:7" ht="20.100000000000001" customHeight="1" x14ac:dyDescent="0.15">
      <c r="A3" s="60"/>
      <c r="B3" s="20">
        <f>A4</f>
        <v>0</v>
      </c>
      <c r="C3" s="20">
        <f>A5</f>
        <v>0</v>
      </c>
      <c r="D3" s="61">
        <f>A6</f>
        <v>0</v>
      </c>
      <c r="E3" s="62"/>
      <c r="F3" s="63" t="s">
        <v>1</v>
      </c>
      <c r="G3" s="64" t="s">
        <v>0</v>
      </c>
    </row>
    <row r="4" spans="1:7" ht="20.100000000000001" customHeight="1" x14ac:dyDescent="0.15">
      <c r="A4" s="22">
        <f>対戦表!B54</f>
        <v>0</v>
      </c>
      <c r="B4" s="65"/>
      <c r="C4" s="66"/>
      <c r="D4" s="66"/>
      <c r="E4" s="67"/>
      <c r="F4" s="66"/>
      <c r="G4" s="68"/>
    </row>
    <row r="5" spans="1:7" ht="20.100000000000001" customHeight="1" x14ac:dyDescent="0.15">
      <c r="A5" s="22">
        <f>対戦表!A61</f>
        <v>0</v>
      </c>
      <c r="B5" s="66"/>
      <c r="C5" s="65"/>
      <c r="D5" s="66"/>
      <c r="E5" s="67"/>
      <c r="F5" s="66"/>
      <c r="G5" s="68"/>
    </row>
    <row r="6" spans="1:7" ht="20.100000000000001" customHeight="1" x14ac:dyDescent="0.15">
      <c r="A6" s="69">
        <f>対戦表!C61</f>
        <v>0</v>
      </c>
      <c r="B6" s="66"/>
      <c r="C6" s="66"/>
      <c r="D6" s="65"/>
      <c r="E6" s="67"/>
      <c r="F6" s="66"/>
      <c r="G6" s="68"/>
    </row>
    <row r="7" spans="1:7" ht="20.100000000000001" customHeight="1" thickBot="1" x14ac:dyDescent="0.2">
      <c r="A7" s="70"/>
      <c r="B7" s="71"/>
      <c r="C7" s="71"/>
      <c r="D7" s="71"/>
      <c r="E7" s="72"/>
      <c r="F7" s="71"/>
      <c r="G7" s="73"/>
    </row>
    <row r="8" spans="1:7" ht="20.100000000000001" customHeight="1" x14ac:dyDescent="0.15">
      <c r="B8" s="74"/>
      <c r="C8" s="74"/>
      <c r="D8" s="74"/>
      <c r="E8" s="74"/>
      <c r="G8" s="14"/>
    </row>
    <row r="9" spans="1:7" ht="20.100000000000001" customHeight="1" x14ac:dyDescent="0.15">
      <c r="A9" s="138" t="s">
        <v>48</v>
      </c>
      <c r="B9" s="138"/>
      <c r="C9" s="138"/>
      <c r="D9" s="138"/>
      <c r="E9" s="138"/>
      <c r="F9" s="138"/>
      <c r="G9" s="15"/>
    </row>
    <row r="10" spans="1:7" ht="20.100000000000001" customHeight="1" x14ac:dyDescent="0.15">
      <c r="A10" s="138"/>
      <c r="B10" s="138"/>
      <c r="C10" s="138"/>
      <c r="D10" s="138"/>
      <c r="E10" s="138"/>
      <c r="F10" s="138"/>
      <c r="G10" s="15"/>
    </row>
    <row r="11" spans="1:7" ht="20.100000000000001" customHeight="1" x14ac:dyDescent="0.15">
      <c r="G11" s="14"/>
    </row>
    <row r="12" spans="1:7" ht="20.100000000000001" customHeight="1" x14ac:dyDescent="0.15">
      <c r="E12" s="50"/>
      <c r="F12" s="50"/>
      <c r="G12" s="48"/>
    </row>
    <row r="13" spans="1:7" ht="20.100000000000001" customHeight="1" x14ac:dyDescent="0.15">
      <c r="G13" s="14"/>
    </row>
    <row r="14" spans="1:7" ht="20.100000000000001" customHeight="1" x14ac:dyDescent="0.15">
      <c r="G14" s="14"/>
    </row>
    <row r="15" spans="1:7" ht="20.100000000000001" customHeight="1" x14ac:dyDescent="0.15">
      <c r="G15" s="14"/>
    </row>
    <row r="16" spans="1:7" ht="20.100000000000001" customHeight="1" x14ac:dyDescent="0.15">
      <c r="G16" s="14"/>
    </row>
    <row r="17" spans="1:8" ht="20.100000000000001" customHeight="1" x14ac:dyDescent="0.15">
      <c r="A17" s="134"/>
      <c r="B17" s="134"/>
      <c r="C17" s="134"/>
      <c r="D17" s="134"/>
      <c r="G17" s="14"/>
    </row>
    <row r="18" spans="1:8" ht="20.100000000000001" customHeight="1" x14ac:dyDescent="0.15">
      <c r="A18" s="49"/>
      <c r="B18" s="50"/>
      <c r="C18" s="50"/>
      <c r="D18" s="50"/>
      <c r="E18" s="50"/>
      <c r="F18" s="50"/>
      <c r="G18" s="50"/>
      <c r="H18" s="48"/>
    </row>
    <row r="19" spans="1:8" ht="20.100000000000001" customHeight="1" x14ac:dyDescent="0.15">
      <c r="A19" s="49"/>
      <c r="B19" s="50"/>
      <c r="C19" s="50"/>
      <c r="D19" s="50"/>
      <c r="E19" s="50"/>
      <c r="F19" s="50"/>
      <c r="G19" s="50"/>
      <c r="H19" s="48"/>
    </row>
    <row r="20" spans="1:8" ht="20.100000000000001" customHeight="1" x14ac:dyDescent="0.15">
      <c r="A20" s="49"/>
      <c r="B20" s="50"/>
      <c r="C20" s="50"/>
      <c r="D20" s="50"/>
      <c r="E20" s="50"/>
      <c r="F20" s="50"/>
      <c r="G20" s="50"/>
      <c r="H20" s="48"/>
    </row>
    <row r="21" spans="1:8" ht="20.100000000000001" customHeight="1" x14ac:dyDescent="0.15">
      <c r="A21" s="50"/>
      <c r="B21" s="50"/>
      <c r="C21" s="50"/>
      <c r="D21" s="50"/>
      <c r="E21" s="50"/>
      <c r="F21" s="50"/>
      <c r="G21" s="50"/>
      <c r="H21" s="48"/>
    </row>
    <row r="22" spans="1:8" ht="20.100000000000001" customHeight="1" x14ac:dyDescent="0.15">
      <c r="A22" s="50"/>
      <c r="B22" s="50"/>
      <c r="C22" s="50"/>
      <c r="D22" s="50"/>
      <c r="E22" s="50"/>
      <c r="F22" s="50"/>
      <c r="G22" s="50"/>
      <c r="H22" s="48"/>
    </row>
  </sheetData>
  <mergeCells count="3">
    <mergeCell ref="A9:F10"/>
    <mergeCell ref="A17:B17"/>
    <mergeCell ref="C17:D17"/>
  </mergeCells>
  <phoneticPr fontId="1"/>
  <pageMargins left="1.18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46" workbookViewId="0">
      <selection activeCell="L64" sqref="L64"/>
    </sheetView>
  </sheetViews>
  <sheetFormatPr defaultRowHeight="18" customHeight="1" x14ac:dyDescent="0.15"/>
  <cols>
    <col min="1" max="1" width="3.5" style="4" bestFit="1" customWidth="1"/>
    <col min="2" max="2" width="6.875" style="4" bestFit="1" customWidth="1"/>
    <col min="3" max="3" width="14.125" style="75" customWidth="1"/>
    <col min="4" max="4" width="4" style="76" bestFit="1" customWidth="1"/>
    <col min="5" max="5" width="14.125" style="77" customWidth="1"/>
    <col min="6" max="6" width="14.125" style="75" customWidth="1"/>
    <col min="7" max="7" width="4" style="4" bestFit="1" customWidth="1"/>
    <col min="8" max="8" width="14.125" style="77" customWidth="1"/>
    <col min="9" max="9" width="14.125" style="75" customWidth="1"/>
    <col min="10" max="10" width="4" style="4" bestFit="1" customWidth="1"/>
    <col min="11" max="11" width="15.5" style="77" customWidth="1"/>
    <col min="12" max="12" width="4.375" style="4" customWidth="1"/>
    <col min="13" max="15" width="2.875" style="4" customWidth="1"/>
    <col min="16" max="16" width="9" style="75"/>
    <col min="17" max="17" width="9" style="77"/>
    <col min="18" max="18" width="9" style="76"/>
    <col min="19" max="16384" width="9" style="4"/>
  </cols>
  <sheetData>
    <row r="1" spans="1:19" ht="18" customHeight="1" thickBot="1" x14ac:dyDescent="0.2">
      <c r="F1" s="182" t="s">
        <v>54</v>
      </c>
      <c r="G1" s="182"/>
      <c r="H1" s="182"/>
    </row>
    <row r="2" spans="1:19" ht="18" customHeight="1" thickBot="1" x14ac:dyDescent="0.2">
      <c r="A2" s="78"/>
      <c r="B2" s="79" t="s">
        <v>2</v>
      </c>
      <c r="C2" s="155" t="s">
        <v>172</v>
      </c>
      <c r="D2" s="155"/>
      <c r="E2" s="155"/>
      <c r="F2" s="188" t="s">
        <v>61</v>
      </c>
      <c r="G2" s="188"/>
      <c r="H2" s="188"/>
      <c r="I2" s="189" t="s">
        <v>78</v>
      </c>
      <c r="J2" s="189"/>
      <c r="K2" s="190"/>
    </row>
    <row r="3" spans="1:19" ht="18" customHeight="1" x14ac:dyDescent="0.15">
      <c r="A3" s="145"/>
      <c r="B3" s="156">
        <v>0.3611111111111111</v>
      </c>
      <c r="C3" s="80"/>
      <c r="D3" s="81"/>
      <c r="E3" s="82"/>
      <c r="F3" s="191" t="s">
        <v>3</v>
      </c>
      <c r="G3" s="191"/>
      <c r="H3" s="191"/>
      <c r="I3" s="83"/>
      <c r="J3" s="84"/>
      <c r="K3" s="85"/>
    </row>
    <row r="4" spans="1:19" ht="18" customHeight="1" x14ac:dyDescent="0.15">
      <c r="A4" s="146"/>
      <c r="B4" s="139"/>
      <c r="C4" s="86"/>
      <c r="D4" s="87"/>
      <c r="E4" s="88"/>
      <c r="F4" s="192"/>
      <c r="G4" s="192"/>
      <c r="H4" s="192"/>
      <c r="I4" s="89"/>
      <c r="J4" s="90"/>
      <c r="K4" s="91"/>
    </row>
    <row r="5" spans="1:19" ht="18" customHeight="1" x14ac:dyDescent="0.15">
      <c r="A5" s="146" t="s">
        <v>6</v>
      </c>
      <c r="B5" s="139">
        <v>0.38541666666666669</v>
      </c>
      <c r="C5" s="92" t="str">
        <f>対戦表!B25</f>
        <v>杜の里バンビーノＢ</v>
      </c>
      <c r="D5" s="93" t="s">
        <v>92</v>
      </c>
      <c r="E5" s="94" t="str">
        <f>対戦表!A32</f>
        <v>新神田クラッシャーズＡ</v>
      </c>
      <c r="F5" s="92" t="str">
        <f>対戦表!E34</f>
        <v>スポコム金沢南クラブＡ</v>
      </c>
      <c r="G5" s="93" t="s">
        <v>92</v>
      </c>
      <c r="H5" s="94" t="str">
        <f>対戦表!E41</f>
        <v>長町フェニックスＢ</v>
      </c>
      <c r="I5" s="95" t="s">
        <v>93</v>
      </c>
      <c r="J5" s="96" t="s">
        <v>92</v>
      </c>
      <c r="K5" s="97" t="s">
        <v>97</v>
      </c>
    </row>
    <row r="6" spans="1:19" ht="18" customHeight="1" x14ac:dyDescent="0.15">
      <c r="A6" s="146"/>
      <c r="B6" s="139"/>
      <c r="C6" s="149" t="str">
        <f>対戦表!C32</f>
        <v>小立野ボーイズＢ</v>
      </c>
      <c r="D6" s="150"/>
      <c r="E6" s="151"/>
      <c r="F6" s="149" t="str">
        <f>対戦表!G41</f>
        <v>新神田クラッシャーズＢ</v>
      </c>
      <c r="G6" s="150"/>
      <c r="H6" s="151"/>
      <c r="I6" s="163" t="s">
        <v>94</v>
      </c>
      <c r="J6" s="163"/>
      <c r="K6" s="164"/>
    </row>
    <row r="7" spans="1:19" ht="18" customHeight="1" x14ac:dyDescent="0.15">
      <c r="A7" s="146"/>
      <c r="B7" s="139"/>
      <c r="C7" s="152" t="s">
        <v>141</v>
      </c>
      <c r="D7" s="153"/>
      <c r="E7" s="154"/>
      <c r="F7" s="152" t="s">
        <v>137</v>
      </c>
      <c r="G7" s="153"/>
      <c r="H7" s="154"/>
      <c r="I7" s="165" t="s">
        <v>96</v>
      </c>
      <c r="J7" s="165"/>
      <c r="K7" s="166"/>
    </row>
    <row r="8" spans="1:19" ht="18" customHeight="1" x14ac:dyDescent="0.15">
      <c r="A8" s="146" t="s">
        <v>8</v>
      </c>
      <c r="B8" s="139">
        <v>0.40277777777777773</v>
      </c>
      <c r="C8" s="98" t="str">
        <f>対戦表!A3</f>
        <v>花園Ａ</v>
      </c>
      <c r="D8" s="99" t="s">
        <v>92</v>
      </c>
      <c r="E8" s="100" t="str">
        <f>対戦表!A10</f>
        <v>西南部ミニバスＢ</v>
      </c>
      <c r="F8" s="101" t="str">
        <f>対戦表!B34</f>
        <v>スポコム金沢南クラブＢ</v>
      </c>
      <c r="G8" s="102" t="s">
        <v>92</v>
      </c>
      <c r="H8" s="103" t="str">
        <f>対戦表!A41</f>
        <v>杜の里バンビーノＡ</v>
      </c>
      <c r="I8" s="104" t="str">
        <f>対戦表!A14</f>
        <v>鞍月Honey bee Stars☆Ａ</v>
      </c>
      <c r="J8" s="105" t="s">
        <v>92</v>
      </c>
      <c r="K8" s="106" t="str">
        <f>対戦表!A21</f>
        <v>犀川Ａ</v>
      </c>
      <c r="S8" s="77"/>
    </row>
    <row r="9" spans="1:19" ht="18" customHeight="1" x14ac:dyDescent="0.15">
      <c r="A9" s="146"/>
      <c r="B9" s="139"/>
      <c r="C9" s="157" t="str">
        <f>対戦表!C10</f>
        <v>材木Ｂ</v>
      </c>
      <c r="D9" s="158"/>
      <c r="E9" s="159"/>
      <c r="F9" s="149" t="str">
        <f>対戦表!C41</f>
        <v>長町フェニックスＡ</v>
      </c>
      <c r="G9" s="150"/>
      <c r="H9" s="151"/>
      <c r="I9" s="147" t="str">
        <f>対戦表!C21</f>
        <v>材木B</v>
      </c>
      <c r="J9" s="147"/>
      <c r="K9" s="148"/>
    </row>
    <row r="10" spans="1:19" ht="18" customHeight="1" x14ac:dyDescent="0.15">
      <c r="A10" s="146"/>
      <c r="B10" s="139"/>
      <c r="C10" s="142" t="s">
        <v>149</v>
      </c>
      <c r="D10" s="143"/>
      <c r="E10" s="144"/>
      <c r="F10" s="152" t="s">
        <v>143</v>
      </c>
      <c r="G10" s="153"/>
      <c r="H10" s="154"/>
      <c r="I10" s="140" t="s">
        <v>145</v>
      </c>
      <c r="J10" s="140"/>
      <c r="K10" s="141"/>
    </row>
    <row r="11" spans="1:19" ht="18" customHeight="1" x14ac:dyDescent="0.15">
      <c r="A11" s="146" t="s">
        <v>9</v>
      </c>
      <c r="B11" s="139">
        <v>0.42013888888888901</v>
      </c>
      <c r="C11" s="107" t="str">
        <f>対戦表!E3</f>
        <v>戸板ミニバス</v>
      </c>
      <c r="D11" s="99" t="s">
        <v>92</v>
      </c>
      <c r="E11" s="100" t="str">
        <f>対戦表!E10</f>
        <v>花園Ｂ</v>
      </c>
      <c r="F11" s="92" t="str">
        <f>対戦表!F25</f>
        <v>額クラブＡ</v>
      </c>
      <c r="G11" s="93" t="s">
        <v>92</v>
      </c>
      <c r="H11" s="94" t="str">
        <f>対戦表!E32</f>
        <v>馬場</v>
      </c>
      <c r="I11" s="104" t="str">
        <f>対戦表!E14</f>
        <v>材木Ａ</v>
      </c>
      <c r="J11" s="105" t="s">
        <v>92</v>
      </c>
      <c r="K11" s="106" t="str">
        <f>対戦表!E21</f>
        <v>鞍月Honey bee Stars☆Ｂ</v>
      </c>
    </row>
    <row r="12" spans="1:19" ht="18" customHeight="1" x14ac:dyDescent="0.15">
      <c r="A12" s="146"/>
      <c r="B12" s="139"/>
      <c r="C12" s="157" t="str">
        <f>対戦表!G10</f>
        <v>西南部ミニバスＡ</v>
      </c>
      <c r="D12" s="158"/>
      <c r="E12" s="159"/>
      <c r="F12" s="149" t="str">
        <f>対戦表!G32</f>
        <v>小立野ボーイズＡ</v>
      </c>
      <c r="G12" s="150"/>
      <c r="H12" s="151"/>
      <c r="I12" s="147" t="str">
        <f>対戦表!G21</f>
        <v>戸板ミニバスＢ</v>
      </c>
      <c r="J12" s="147"/>
      <c r="K12" s="148"/>
    </row>
    <row r="13" spans="1:19" ht="18" customHeight="1" x14ac:dyDescent="0.15">
      <c r="A13" s="146"/>
      <c r="B13" s="139"/>
      <c r="C13" s="142" t="s">
        <v>151</v>
      </c>
      <c r="D13" s="143"/>
      <c r="E13" s="144"/>
      <c r="F13" s="152" t="s">
        <v>139</v>
      </c>
      <c r="G13" s="153"/>
      <c r="H13" s="154"/>
      <c r="I13" s="140" t="s">
        <v>147</v>
      </c>
      <c r="J13" s="140"/>
      <c r="K13" s="141"/>
      <c r="L13" s="108"/>
      <c r="S13" s="77"/>
    </row>
    <row r="14" spans="1:19" ht="18" customHeight="1" x14ac:dyDescent="0.15">
      <c r="A14" s="146" t="s">
        <v>10</v>
      </c>
      <c r="B14" s="139">
        <v>0.4375</v>
      </c>
      <c r="C14" s="101" t="str">
        <f>対戦表!C32</f>
        <v>小立野ボーイズＢ</v>
      </c>
      <c r="D14" s="93" t="s">
        <v>92</v>
      </c>
      <c r="E14" s="103" t="str">
        <f>対戦表!B25</f>
        <v>杜の里バンビーノＢ</v>
      </c>
      <c r="F14" s="101" t="str">
        <f>対戦表!G41</f>
        <v>新神田クラッシャーズＢ</v>
      </c>
      <c r="G14" s="102" t="s">
        <v>92</v>
      </c>
      <c r="H14" s="103" t="str">
        <f>対戦表!G34</f>
        <v>額クラブＢ</v>
      </c>
      <c r="I14" s="104" t="str">
        <f>対戦表!C21</f>
        <v>材木B</v>
      </c>
      <c r="J14" s="105" t="s">
        <v>92</v>
      </c>
      <c r="K14" s="106" t="str">
        <f>対戦表!C14</f>
        <v>戸板ミニバスＡ</v>
      </c>
      <c r="L14" s="108"/>
    </row>
    <row r="15" spans="1:19" ht="18" customHeight="1" x14ac:dyDescent="0.15">
      <c r="A15" s="146"/>
      <c r="B15" s="139"/>
      <c r="C15" s="149" t="str">
        <f>対戦表!A32</f>
        <v>新神田クラッシャーズＡ</v>
      </c>
      <c r="D15" s="150"/>
      <c r="E15" s="151"/>
      <c r="F15" s="149" t="str">
        <f>対戦表!E34</f>
        <v>スポコム金沢南クラブＡ</v>
      </c>
      <c r="G15" s="150"/>
      <c r="H15" s="151"/>
      <c r="I15" s="147" t="str">
        <f>対戦表!A14</f>
        <v>鞍月Honey bee Stars☆Ａ</v>
      </c>
      <c r="J15" s="147"/>
      <c r="K15" s="148"/>
      <c r="L15" s="108"/>
    </row>
    <row r="16" spans="1:19" ht="18" customHeight="1" x14ac:dyDescent="0.15">
      <c r="A16" s="146"/>
      <c r="B16" s="139"/>
      <c r="C16" s="152" t="s">
        <v>140</v>
      </c>
      <c r="D16" s="153"/>
      <c r="E16" s="154"/>
      <c r="F16" s="152" t="s">
        <v>136</v>
      </c>
      <c r="G16" s="153"/>
      <c r="H16" s="154"/>
      <c r="I16" s="140" t="s">
        <v>144</v>
      </c>
      <c r="J16" s="140"/>
      <c r="K16" s="141"/>
      <c r="L16" s="108"/>
    </row>
    <row r="17" spans="1:19" ht="18" customHeight="1" x14ac:dyDescent="0.15">
      <c r="A17" s="146" t="s">
        <v>11</v>
      </c>
      <c r="B17" s="139">
        <v>0.45486111111111099</v>
      </c>
      <c r="C17" s="107" t="str">
        <f>対戦表!C10</f>
        <v>材木Ｂ</v>
      </c>
      <c r="D17" s="99" t="s">
        <v>92</v>
      </c>
      <c r="E17" s="100" t="str">
        <f>対戦表!C3</f>
        <v>犀川</v>
      </c>
      <c r="F17" s="101" t="str">
        <f>対戦表!C41</f>
        <v>長町フェニックスＡ</v>
      </c>
      <c r="G17" s="93" t="s">
        <v>92</v>
      </c>
      <c r="H17" s="103" t="str">
        <f>対戦表!B34</f>
        <v>スポコム金沢南クラブＢ</v>
      </c>
      <c r="I17" s="95" t="s">
        <v>94</v>
      </c>
      <c r="J17" s="96" t="s">
        <v>92</v>
      </c>
      <c r="K17" s="97" t="s">
        <v>97</v>
      </c>
      <c r="L17" s="108"/>
    </row>
    <row r="18" spans="1:19" ht="18" customHeight="1" x14ac:dyDescent="0.15">
      <c r="A18" s="146"/>
      <c r="B18" s="139"/>
      <c r="C18" s="197" t="str">
        <f>対戦表!A3</f>
        <v>花園Ａ</v>
      </c>
      <c r="D18" s="198"/>
      <c r="E18" s="199"/>
      <c r="F18" s="149" t="str">
        <f>対戦表!A41</f>
        <v>杜の里バンビーノＡ</v>
      </c>
      <c r="G18" s="150"/>
      <c r="H18" s="151"/>
      <c r="I18" s="163" t="s">
        <v>93</v>
      </c>
      <c r="J18" s="163"/>
      <c r="K18" s="164"/>
      <c r="L18" s="108"/>
      <c r="S18" s="109"/>
    </row>
    <row r="19" spans="1:19" ht="18" customHeight="1" x14ac:dyDescent="0.15">
      <c r="A19" s="146"/>
      <c r="B19" s="139"/>
      <c r="C19" s="142" t="s">
        <v>148</v>
      </c>
      <c r="D19" s="143"/>
      <c r="E19" s="144"/>
      <c r="F19" s="152" t="s">
        <v>142</v>
      </c>
      <c r="G19" s="153"/>
      <c r="H19" s="154"/>
      <c r="I19" s="165" t="s">
        <v>96</v>
      </c>
      <c r="J19" s="165"/>
      <c r="K19" s="166"/>
      <c r="L19" s="108"/>
    </row>
    <row r="20" spans="1:19" ht="18" customHeight="1" x14ac:dyDescent="0.15">
      <c r="A20" s="146" t="s">
        <v>12</v>
      </c>
      <c r="B20" s="139">
        <v>0.47222222222222199</v>
      </c>
      <c r="C20" s="107" t="str">
        <f>対戦表!G10</f>
        <v>西南部ミニバスＡ</v>
      </c>
      <c r="D20" s="99" t="s">
        <v>92</v>
      </c>
      <c r="E20" s="100" t="str">
        <f>対戦表!G3</f>
        <v>材木Ａ</v>
      </c>
      <c r="F20" s="101" t="str">
        <f>対戦表!G32</f>
        <v>小立野ボーイズＡ</v>
      </c>
      <c r="G20" s="102" t="s">
        <v>92</v>
      </c>
      <c r="H20" s="103" t="str">
        <f>対戦表!F25</f>
        <v>額クラブＡ</v>
      </c>
      <c r="I20" s="104" t="str">
        <f>対戦表!G21</f>
        <v>戸板ミニバスＢ</v>
      </c>
      <c r="J20" s="105" t="s">
        <v>92</v>
      </c>
      <c r="K20" s="106" t="str">
        <f>対戦表!G14</f>
        <v>犀川Ｂ</v>
      </c>
      <c r="L20" s="108"/>
    </row>
    <row r="21" spans="1:19" ht="18" customHeight="1" x14ac:dyDescent="0.15">
      <c r="A21" s="146"/>
      <c r="B21" s="139"/>
      <c r="C21" s="157" t="str">
        <f>対戦表!E3</f>
        <v>戸板ミニバス</v>
      </c>
      <c r="D21" s="158"/>
      <c r="E21" s="159"/>
      <c r="F21" s="149" t="str">
        <f>対戦表!E32</f>
        <v>馬場</v>
      </c>
      <c r="G21" s="150"/>
      <c r="H21" s="151"/>
      <c r="I21" s="147" t="str">
        <f>対戦表!E14</f>
        <v>材木Ａ</v>
      </c>
      <c r="J21" s="147"/>
      <c r="K21" s="148"/>
      <c r="L21" s="108"/>
    </row>
    <row r="22" spans="1:19" ht="18" customHeight="1" x14ac:dyDescent="0.15">
      <c r="A22" s="146"/>
      <c r="B22" s="139"/>
      <c r="C22" s="142" t="s">
        <v>150</v>
      </c>
      <c r="D22" s="143"/>
      <c r="E22" s="144"/>
      <c r="F22" s="152" t="s">
        <v>138</v>
      </c>
      <c r="G22" s="153"/>
      <c r="H22" s="154"/>
      <c r="I22" s="140" t="s">
        <v>146</v>
      </c>
      <c r="J22" s="140"/>
      <c r="K22" s="141"/>
      <c r="L22" s="108"/>
    </row>
    <row r="23" spans="1:19" ht="18" customHeight="1" x14ac:dyDescent="0.15">
      <c r="A23" s="146" t="s">
        <v>13</v>
      </c>
      <c r="B23" s="139">
        <v>0.48958333333333298</v>
      </c>
      <c r="C23" s="101" t="str">
        <f>対戦表!A32</f>
        <v>新神田クラッシャーズＡ</v>
      </c>
      <c r="D23" s="93" t="s">
        <v>92</v>
      </c>
      <c r="E23" s="103" t="str">
        <f>対戦表!C32</f>
        <v>小立野ボーイズＢ</v>
      </c>
      <c r="F23" s="101" t="str">
        <f>対戦表!E41</f>
        <v>長町フェニックスＢ</v>
      </c>
      <c r="G23" s="93" t="s">
        <v>92</v>
      </c>
      <c r="H23" s="103" t="str">
        <f>対戦表!G41</f>
        <v>新神田クラッシャーズＢ</v>
      </c>
      <c r="I23" s="104" t="str">
        <f>対戦表!A21</f>
        <v>犀川Ａ</v>
      </c>
      <c r="J23" s="105" t="s">
        <v>92</v>
      </c>
      <c r="K23" s="106" t="str">
        <f>対戦表!C21</f>
        <v>材木B</v>
      </c>
      <c r="L23" s="108"/>
      <c r="S23" s="110"/>
    </row>
    <row r="24" spans="1:19" ht="18" customHeight="1" x14ac:dyDescent="0.15">
      <c r="A24" s="146"/>
      <c r="B24" s="139"/>
      <c r="C24" s="149" t="str">
        <f>対戦表!B25</f>
        <v>杜の里バンビーノＢ</v>
      </c>
      <c r="D24" s="150"/>
      <c r="E24" s="151"/>
      <c r="F24" s="149" t="str">
        <f>対戦表!G34</f>
        <v>額クラブＢ</v>
      </c>
      <c r="G24" s="150"/>
      <c r="H24" s="151"/>
      <c r="I24" s="147" t="str">
        <f>対戦表!C14</f>
        <v>戸板ミニバスＡ</v>
      </c>
      <c r="J24" s="147"/>
      <c r="K24" s="148"/>
      <c r="L24" s="108"/>
    </row>
    <row r="25" spans="1:19" ht="18" customHeight="1" x14ac:dyDescent="0.15">
      <c r="A25" s="146"/>
      <c r="B25" s="139"/>
      <c r="C25" s="152" t="s">
        <v>140</v>
      </c>
      <c r="D25" s="153"/>
      <c r="E25" s="154"/>
      <c r="F25" s="152" t="s">
        <v>136</v>
      </c>
      <c r="G25" s="153"/>
      <c r="H25" s="154"/>
      <c r="I25" s="140" t="s">
        <v>144</v>
      </c>
      <c r="J25" s="140"/>
      <c r="K25" s="141"/>
      <c r="L25" s="108"/>
    </row>
    <row r="26" spans="1:19" ht="18" customHeight="1" x14ac:dyDescent="0.15">
      <c r="A26" s="146" t="s">
        <v>14</v>
      </c>
      <c r="B26" s="139">
        <v>0.50694444444444398</v>
      </c>
      <c r="C26" s="107" t="str">
        <f>対戦表!A10</f>
        <v>西南部ミニバスＢ</v>
      </c>
      <c r="D26" s="99" t="s">
        <v>92</v>
      </c>
      <c r="E26" s="100" t="str">
        <f>対戦表!C10</f>
        <v>材木Ｂ</v>
      </c>
      <c r="F26" s="101" t="str">
        <f>対戦表!A41</f>
        <v>杜の里バンビーノＡ</v>
      </c>
      <c r="G26" s="93" t="s">
        <v>92</v>
      </c>
      <c r="H26" s="103" t="str">
        <f>対戦表!C41</f>
        <v>長町フェニックスＡ</v>
      </c>
      <c r="I26" s="104" t="str">
        <f>対戦表!E21</f>
        <v>鞍月Honey bee Stars☆Ｂ</v>
      </c>
      <c r="J26" s="105" t="s">
        <v>92</v>
      </c>
      <c r="K26" s="106" t="str">
        <f>対戦表!G21</f>
        <v>戸板ミニバスＢ</v>
      </c>
      <c r="L26" s="108"/>
    </row>
    <row r="27" spans="1:19" ht="18" customHeight="1" x14ac:dyDescent="0.15">
      <c r="A27" s="146"/>
      <c r="B27" s="139"/>
      <c r="C27" s="157" t="str">
        <f>対戦表!C3</f>
        <v>犀川</v>
      </c>
      <c r="D27" s="158"/>
      <c r="E27" s="159"/>
      <c r="F27" s="149" t="str">
        <f>対戦表!B34</f>
        <v>スポコム金沢南クラブＢ</v>
      </c>
      <c r="G27" s="150"/>
      <c r="H27" s="151"/>
      <c r="I27" s="147" t="str">
        <f>対戦表!G14</f>
        <v>犀川Ｂ</v>
      </c>
      <c r="J27" s="147"/>
      <c r="K27" s="148"/>
      <c r="L27" s="108"/>
    </row>
    <row r="28" spans="1:19" ht="18" customHeight="1" x14ac:dyDescent="0.15">
      <c r="A28" s="146"/>
      <c r="B28" s="139"/>
      <c r="C28" s="142" t="s">
        <v>148</v>
      </c>
      <c r="D28" s="143"/>
      <c r="E28" s="144"/>
      <c r="F28" s="152" t="s">
        <v>142</v>
      </c>
      <c r="G28" s="153"/>
      <c r="H28" s="154"/>
      <c r="I28" s="140" t="s">
        <v>146</v>
      </c>
      <c r="J28" s="140"/>
      <c r="K28" s="141"/>
      <c r="L28" s="108"/>
    </row>
    <row r="29" spans="1:19" ht="18" customHeight="1" x14ac:dyDescent="0.15">
      <c r="A29" s="146" t="s">
        <v>15</v>
      </c>
      <c r="B29" s="139">
        <v>0.52430555555555503</v>
      </c>
      <c r="C29" s="107" t="str">
        <f>対戦表!E10</f>
        <v>花園Ｂ</v>
      </c>
      <c r="D29" s="99" t="s">
        <v>92</v>
      </c>
      <c r="E29" s="100" t="str">
        <f>対戦表!G10</f>
        <v>西南部ミニバスＡ</v>
      </c>
      <c r="F29" s="101" t="str">
        <f>対戦表!G34</f>
        <v>額クラブＢ</v>
      </c>
      <c r="G29" s="102" t="s">
        <v>92</v>
      </c>
      <c r="H29" s="103" t="str">
        <f>対戦表!E34</f>
        <v>スポコム金沢南クラブＡ</v>
      </c>
      <c r="I29" s="95" t="s">
        <v>93</v>
      </c>
      <c r="J29" s="96" t="s">
        <v>92</v>
      </c>
      <c r="K29" s="97" t="s">
        <v>94</v>
      </c>
      <c r="L29" s="108"/>
    </row>
    <row r="30" spans="1:19" ht="18" customHeight="1" x14ac:dyDescent="0.15">
      <c r="A30" s="146"/>
      <c r="B30" s="139"/>
      <c r="C30" s="157" t="str">
        <f>対戦表!G3</f>
        <v>材木Ａ</v>
      </c>
      <c r="D30" s="158"/>
      <c r="E30" s="159"/>
      <c r="F30" s="149" t="str">
        <f>対戦表!E41</f>
        <v>長町フェニックスＢ</v>
      </c>
      <c r="G30" s="150"/>
      <c r="H30" s="151"/>
      <c r="I30" s="163" t="s">
        <v>98</v>
      </c>
      <c r="J30" s="163"/>
      <c r="K30" s="164"/>
      <c r="L30" s="108"/>
    </row>
    <row r="31" spans="1:19" ht="18" customHeight="1" x14ac:dyDescent="0.15">
      <c r="A31" s="146"/>
      <c r="B31" s="139"/>
      <c r="C31" s="142" t="s">
        <v>150</v>
      </c>
      <c r="D31" s="143"/>
      <c r="E31" s="144"/>
      <c r="F31" s="152" t="s">
        <v>136</v>
      </c>
      <c r="G31" s="153"/>
      <c r="H31" s="154"/>
      <c r="I31" s="165" t="s">
        <v>95</v>
      </c>
      <c r="J31" s="165"/>
      <c r="K31" s="166"/>
      <c r="L31" s="108"/>
    </row>
    <row r="32" spans="1:19" ht="18" customHeight="1" x14ac:dyDescent="0.15">
      <c r="A32" s="146" t="s">
        <v>16</v>
      </c>
      <c r="B32" s="139">
        <v>0.54166666666666596</v>
      </c>
      <c r="C32" s="107" t="str">
        <f>対戦表!C3</f>
        <v>犀川</v>
      </c>
      <c r="D32" s="99" t="s">
        <v>92</v>
      </c>
      <c r="E32" s="111" t="str">
        <f>対戦表!A3</f>
        <v>花園Ａ</v>
      </c>
      <c r="F32" s="92" t="str">
        <f>対戦表!E32</f>
        <v>馬場</v>
      </c>
      <c r="G32" s="93" t="s">
        <v>92</v>
      </c>
      <c r="H32" s="94" t="str">
        <f>対戦表!G32</f>
        <v>小立野ボーイズＡ</v>
      </c>
      <c r="I32" s="104" t="str">
        <f>対戦表!C14</f>
        <v>戸板ミニバスＡ</v>
      </c>
      <c r="J32" s="105" t="s">
        <v>92</v>
      </c>
      <c r="K32" s="106" t="str">
        <f>対戦表!A14</f>
        <v>鞍月Honey bee Stars☆Ａ</v>
      </c>
      <c r="L32" s="108"/>
    </row>
    <row r="33" spans="1:19" ht="18" customHeight="1" x14ac:dyDescent="0.15">
      <c r="A33" s="146"/>
      <c r="B33" s="139"/>
      <c r="C33" s="157" t="str">
        <f>対戦表!A10</f>
        <v>西南部ミニバスＢ</v>
      </c>
      <c r="D33" s="158"/>
      <c r="E33" s="159"/>
      <c r="F33" s="149" t="str">
        <f>対戦表!F25</f>
        <v>額クラブＡ</v>
      </c>
      <c r="G33" s="150"/>
      <c r="H33" s="151"/>
      <c r="I33" s="147" t="str">
        <f>対戦表!A21</f>
        <v>犀川Ａ</v>
      </c>
      <c r="J33" s="147"/>
      <c r="K33" s="148"/>
      <c r="L33" s="108"/>
    </row>
    <row r="34" spans="1:19" ht="18" customHeight="1" x14ac:dyDescent="0.15">
      <c r="A34" s="146"/>
      <c r="B34" s="139"/>
      <c r="C34" s="142" t="s">
        <v>148</v>
      </c>
      <c r="D34" s="143"/>
      <c r="E34" s="144"/>
      <c r="F34" s="152" t="s">
        <v>138</v>
      </c>
      <c r="G34" s="153"/>
      <c r="H34" s="154"/>
      <c r="I34" s="140" t="s">
        <v>144</v>
      </c>
      <c r="J34" s="140"/>
      <c r="K34" s="141"/>
      <c r="L34" s="108"/>
    </row>
    <row r="35" spans="1:19" ht="18" customHeight="1" x14ac:dyDescent="0.15">
      <c r="A35" s="167" t="s">
        <v>51</v>
      </c>
      <c r="B35" s="139">
        <v>0.55902777777777701</v>
      </c>
      <c r="C35" s="107" t="str">
        <f>対戦表!G3</f>
        <v>材木Ａ</v>
      </c>
      <c r="D35" s="99" t="s">
        <v>92</v>
      </c>
      <c r="E35" s="100" t="str">
        <f>対戦表!E3</f>
        <v>戸板ミニバス</v>
      </c>
      <c r="F35" s="92" t="s">
        <v>169</v>
      </c>
      <c r="G35" s="93" t="s">
        <v>92</v>
      </c>
      <c r="H35" s="94" t="s">
        <v>170</v>
      </c>
      <c r="I35" s="104" t="str">
        <f>対戦表!G14</f>
        <v>犀川Ｂ</v>
      </c>
      <c r="J35" s="105" t="s">
        <v>92</v>
      </c>
      <c r="K35" s="106" t="str">
        <f>対戦表!E14</f>
        <v>材木Ａ</v>
      </c>
      <c r="L35" s="108"/>
      <c r="S35" s="110"/>
    </row>
    <row r="36" spans="1:19" ht="18" customHeight="1" x14ac:dyDescent="0.15">
      <c r="A36" s="167"/>
      <c r="B36" s="139"/>
      <c r="C36" s="157" t="str">
        <f>対戦表!E10</f>
        <v>花園Ｂ</v>
      </c>
      <c r="D36" s="158"/>
      <c r="E36" s="159"/>
      <c r="F36" s="149" t="s">
        <v>171</v>
      </c>
      <c r="G36" s="150"/>
      <c r="H36" s="151"/>
      <c r="I36" s="147" t="str">
        <f>対戦表!E21</f>
        <v>鞍月Honey bee Stars☆Ｂ</v>
      </c>
      <c r="J36" s="147"/>
      <c r="K36" s="148"/>
      <c r="L36" s="108"/>
    </row>
    <row r="37" spans="1:19" ht="18" customHeight="1" x14ac:dyDescent="0.15">
      <c r="A37" s="168"/>
      <c r="B37" s="139"/>
      <c r="C37" s="142" t="s">
        <v>150</v>
      </c>
      <c r="D37" s="143"/>
      <c r="E37" s="144"/>
      <c r="F37" s="152" t="s">
        <v>135</v>
      </c>
      <c r="G37" s="153"/>
      <c r="H37" s="154"/>
      <c r="I37" s="140" t="s">
        <v>146</v>
      </c>
      <c r="J37" s="140"/>
      <c r="K37" s="141"/>
    </row>
    <row r="38" spans="1:19" ht="18" customHeight="1" x14ac:dyDescent="0.15">
      <c r="A38" s="167" t="s">
        <v>71</v>
      </c>
      <c r="B38" s="139">
        <v>0.58333333333333337</v>
      </c>
      <c r="C38" s="112" t="s">
        <v>152</v>
      </c>
      <c r="D38" s="99" t="s">
        <v>92</v>
      </c>
      <c r="E38" s="113" t="s">
        <v>153</v>
      </c>
      <c r="F38" s="92" t="s">
        <v>154</v>
      </c>
      <c r="G38" s="93" t="s">
        <v>92</v>
      </c>
      <c r="H38" s="94" t="s">
        <v>155</v>
      </c>
      <c r="I38" s="114" t="s">
        <v>156</v>
      </c>
      <c r="J38" s="105" t="s">
        <v>92</v>
      </c>
      <c r="K38" s="115" t="s">
        <v>157</v>
      </c>
    </row>
    <row r="39" spans="1:19" ht="18" customHeight="1" x14ac:dyDescent="0.15">
      <c r="A39" s="167"/>
      <c r="B39" s="139"/>
      <c r="C39" s="157" t="s">
        <v>158</v>
      </c>
      <c r="D39" s="158"/>
      <c r="E39" s="159"/>
      <c r="F39" s="149" t="s">
        <v>159</v>
      </c>
      <c r="G39" s="150"/>
      <c r="H39" s="151"/>
      <c r="I39" s="147" t="s">
        <v>160</v>
      </c>
      <c r="J39" s="147"/>
      <c r="K39" s="148"/>
    </row>
    <row r="40" spans="1:19" ht="18" customHeight="1" x14ac:dyDescent="0.15">
      <c r="A40" s="168"/>
      <c r="B40" s="139"/>
      <c r="C40" s="142" t="s">
        <v>131</v>
      </c>
      <c r="D40" s="143"/>
      <c r="E40" s="144"/>
      <c r="F40" s="152" t="s">
        <v>129</v>
      </c>
      <c r="G40" s="153"/>
      <c r="H40" s="154"/>
      <c r="I40" s="140" t="s">
        <v>133</v>
      </c>
      <c r="J40" s="140"/>
      <c r="K40" s="141"/>
    </row>
    <row r="41" spans="1:19" ht="18" customHeight="1" x14ac:dyDescent="0.15">
      <c r="A41" s="146" t="s">
        <v>72</v>
      </c>
      <c r="B41" s="139">
        <v>0.60763888888888995</v>
      </c>
      <c r="C41" s="112" t="s">
        <v>158</v>
      </c>
      <c r="D41" s="99" t="s">
        <v>92</v>
      </c>
      <c r="E41" s="113" t="s">
        <v>161</v>
      </c>
      <c r="F41" s="92" t="s">
        <v>162</v>
      </c>
      <c r="G41" s="93" t="s">
        <v>92</v>
      </c>
      <c r="H41" s="94" t="s">
        <v>163</v>
      </c>
      <c r="I41" s="114" t="s">
        <v>160</v>
      </c>
      <c r="J41" s="105" t="s">
        <v>92</v>
      </c>
      <c r="K41" s="115" t="s">
        <v>164</v>
      </c>
    </row>
    <row r="42" spans="1:19" ht="18" customHeight="1" x14ac:dyDescent="0.15">
      <c r="A42" s="146"/>
      <c r="B42" s="139"/>
      <c r="C42" s="157" t="s">
        <v>165</v>
      </c>
      <c r="D42" s="158"/>
      <c r="E42" s="159"/>
      <c r="F42" s="149" t="s">
        <v>159</v>
      </c>
      <c r="G42" s="150"/>
      <c r="H42" s="151"/>
      <c r="I42" s="147" t="s">
        <v>166</v>
      </c>
      <c r="J42" s="147"/>
      <c r="K42" s="148"/>
    </row>
    <row r="43" spans="1:19" ht="18" customHeight="1" x14ac:dyDescent="0.15">
      <c r="A43" s="146"/>
      <c r="B43" s="139"/>
      <c r="C43" s="142" t="s">
        <v>131</v>
      </c>
      <c r="D43" s="143"/>
      <c r="E43" s="144"/>
      <c r="F43" s="152" t="s">
        <v>129</v>
      </c>
      <c r="G43" s="153"/>
      <c r="H43" s="154"/>
      <c r="I43" s="140" t="s">
        <v>133</v>
      </c>
      <c r="J43" s="140"/>
      <c r="K43" s="141"/>
    </row>
    <row r="44" spans="1:19" ht="18" customHeight="1" x14ac:dyDescent="0.15">
      <c r="A44" s="167" t="s">
        <v>127</v>
      </c>
      <c r="B44" s="139">
        <v>0.63194444444444597</v>
      </c>
      <c r="C44" s="112" t="s">
        <v>167</v>
      </c>
      <c r="D44" s="99" t="s">
        <v>92</v>
      </c>
      <c r="E44" s="113" t="s">
        <v>168</v>
      </c>
      <c r="F44" s="92" t="s">
        <v>167</v>
      </c>
      <c r="G44" s="93" t="s">
        <v>92</v>
      </c>
      <c r="H44" s="94" t="s">
        <v>168</v>
      </c>
      <c r="I44" s="114" t="s">
        <v>167</v>
      </c>
      <c r="J44" s="105" t="s">
        <v>92</v>
      </c>
      <c r="K44" s="115" t="s">
        <v>168</v>
      </c>
    </row>
    <row r="45" spans="1:19" ht="18" customHeight="1" x14ac:dyDescent="0.15">
      <c r="A45" s="167"/>
      <c r="B45" s="139"/>
      <c r="C45" s="157" t="s">
        <v>165</v>
      </c>
      <c r="D45" s="158"/>
      <c r="E45" s="159"/>
      <c r="F45" s="149" t="s">
        <v>159</v>
      </c>
      <c r="G45" s="150"/>
      <c r="H45" s="151"/>
      <c r="I45" s="147" t="s">
        <v>166</v>
      </c>
      <c r="J45" s="147"/>
      <c r="K45" s="148"/>
    </row>
    <row r="46" spans="1:19" ht="18" customHeight="1" x14ac:dyDescent="0.15">
      <c r="A46" s="168"/>
      <c r="B46" s="139"/>
      <c r="C46" s="142" t="s">
        <v>132</v>
      </c>
      <c r="D46" s="143"/>
      <c r="E46" s="144"/>
      <c r="F46" s="152" t="s">
        <v>130</v>
      </c>
      <c r="G46" s="153"/>
      <c r="H46" s="154"/>
      <c r="I46" s="140" t="s">
        <v>134</v>
      </c>
      <c r="J46" s="140"/>
      <c r="K46" s="141"/>
    </row>
    <row r="47" spans="1:19" ht="18" customHeight="1" x14ac:dyDescent="0.15">
      <c r="A47" s="179" t="s">
        <v>128</v>
      </c>
      <c r="B47" s="139">
        <v>0.65625</v>
      </c>
      <c r="C47" s="176" t="s">
        <v>4</v>
      </c>
      <c r="D47" s="177"/>
      <c r="E47" s="178"/>
      <c r="F47" s="176" t="s">
        <v>4</v>
      </c>
      <c r="G47" s="177"/>
      <c r="H47" s="178"/>
      <c r="I47" s="177" t="s">
        <v>75</v>
      </c>
      <c r="J47" s="177"/>
      <c r="K47" s="193"/>
    </row>
    <row r="48" spans="1:19" ht="18" customHeight="1" x14ac:dyDescent="0.15">
      <c r="A48" s="167"/>
      <c r="B48" s="139"/>
      <c r="C48" s="112"/>
      <c r="D48" s="116"/>
      <c r="E48" s="113"/>
      <c r="F48" s="170" t="s">
        <v>5</v>
      </c>
      <c r="G48" s="171"/>
      <c r="H48" s="172"/>
      <c r="I48" s="117"/>
      <c r="J48" s="118"/>
      <c r="K48" s="119"/>
    </row>
    <row r="49" spans="1:11" ht="18" customHeight="1" thickBot="1" x14ac:dyDescent="0.2">
      <c r="A49" s="180"/>
      <c r="B49" s="169"/>
      <c r="C49" s="120"/>
      <c r="D49" s="121"/>
      <c r="E49" s="122"/>
      <c r="F49" s="173"/>
      <c r="G49" s="174"/>
      <c r="H49" s="175"/>
      <c r="I49" s="123"/>
      <c r="J49" s="121"/>
      <c r="K49" s="124"/>
    </row>
    <row r="51" spans="1:11" ht="18" customHeight="1" x14ac:dyDescent="0.15">
      <c r="C51" s="125" t="s">
        <v>17</v>
      </c>
      <c r="D51" s="126" t="s">
        <v>7</v>
      </c>
      <c r="E51" s="127" t="s">
        <v>17</v>
      </c>
      <c r="F51" s="187" t="s">
        <v>62</v>
      </c>
      <c r="G51" s="187"/>
      <c r="H51" s="187"/>
    </row>
    <row r="52" spans="1:11" ht="18" customHeight="1" x14ac:dyDescent="0.15">
      <c r="C52" s="194" t="s">
        <v>18</v>
      </c>
      <c r="D52" s="195"/>
      <c r="E52" s="196"/>
      <c r="F52" s="185" t="s">
        <v>76</v>
      </c>
      <c r="G52" s="186"/>
      <c r="H52" s="186"/>
    </row>
    <row r="53" spans="1:11" ht="18" customHeight="1" x14ac:dyDescent="0.15">
      <c r="C53" s="160"/>
      <c r="D53" s="161"/>
      <c r="E53" s="162"/>
      <c r="F53" s="183" t="s">
        <v>63</v>
      </c>
      <c r="G53" s="184"/>
      <c r="H53" s="184"/>
    </row>
    <row r="54" spans="1:11" ht="18" customHeight="1" x14ac:dyDescent="0.15">
      <c r="F54" s="181" t="s">
        <v>77</v>
      </c>
      <c r="G54" s="181"/>
      <c r="H54" s="181"/>
    </row>
  </sheetData>
  <mergeCells count="131">
    <mergeCell ref="C47:E47"/>
    <mergeCell ref="I47:K47"/>
    <mergeCell ref="C52:E52"/>
    <mergeCell ref="I21:K21"/>
    <mergeCell ref="I36:K36"/>
    <mergeCell ref="I24:K24"/>
    <mergeCell ref="I33:K33"/>
    <mergeCell ref="I15:K15"/>
    <mergeCell ref="I37:K37"/>
    <mergeCell ref="C18:E18"/>
    <mergeCell ref="C33:E33"/>
    <mergeCell ref="F16:H16"/>
    <mergeCell ref="I27:K27"/>
    <mergeCell ref="F24:H24"/>
    <mergeCell ref="I39:K39"/>
    <mergeCell ref="C40:E40"/>
    <mergeCell ref="F40:H40"/>
    <mergeCell ref="I40:K40"/>
    <mergeCell ref="C21:E21"/>
    <mergeCell ref="C36:E36"/>
    <mergeCell ref="C27:E27"/>
    <mergeCell ref="F15:H15"/>
    <mergeCell ref="F18:H18"/>
    <mergeCell ref="F27:H27"/>
    <mergeCell ref="F54:H54"/>
    <mergeCell ref="F1:H1"/>
    <mergeCell ref="F13:H13"/>
    <mergeCell ref="F53:H53"/>
    <mergeCell ref="F52:H52"/>
    <mergeCell ref="F51:H51"/>
    <mergeCell ref="F2:H2"/>
    <mergeCell ref="I10:K10"/>
    <mergeCell ref="I2:K2"/>
    <mergeCell ref="F3:H4"/>
    <mergeCell ref="I16:K16"/>
    <mergeCell ref="F31:H31"/>
    <mergeCell ref="F45:H45"/>
    <mergeCell ref="F46:H46"/>
    <mergeCell ref="F10:H10"/>
    <mergeCell ref="F19:H19"/>
    <mergeCell ref="I22:K22"/>
    <mergeCell ref="F22:H22"/>
    <mergeCell ref="F21:H21"/>
    <mergeCell ref="F33:H33"/>
    <mergeCell ref="I9:K9"/>
    <mergeCell ref="I19:K19"/>
    <mergeCell ref="I18:K18"/>
    <mergeCell ref="I25:K25"/>
    <mergeCell ref="A41:A43"/>
    <mergeCell ref="B44:B46"/>
    <mergeCell ref="B47:B49"/>
    <mergeCell ref="A44:A46"/>
    <mergeCell ref="F36:H36"/>
    <mergeCell ref="I45:K45"/>
    <mergeCell ref="F28:H28"/>
    <mergeCell ref="I30:K30"/>
    <mergeCell ref="I31:K31"/>
    <mergeCell ref="I46:K46"/>
    <mergeCell ref="F48:H49"/>
    <mergeCell ref="F47:H47"/>
    <mergeCell ref="A47:A49"/>
    <mergeCell ref="F30:H30"/>
    <mergeCell ref="A38:A40"/>
    <mergeCell ref="B41:B43"/>
    <mergeCell ref="C42:E42"/>
    <mergeCell ref="F42:H42"/>
    <mergeCell ref="I42:K42"/>
    <mergeCell ref="C43:E43"/>
    <mergeCell ref="F43:H43"/>
    <mergeCell ref="I43:K43"/>
    <mergeCell ref="C39:E39"/>
    <mergeCell ref="F39:H39"/>
    <mergeCell ref="C53:E53"/>
    <mergeCell ref="I28:K28"/>
    <mergeCell ref="C25:E25"/>
    <mergeCell ref="I6:K6"/>
    <mergeCell ref="B11:B13"/>
    <mergeCell ref="B14:B16"/>
    <mergeCell ref="I7:K7"/>
    <mergeCell ref="A35:A37"/>
    <mergeCell ref="A17:A19"/>
    <mergeCell ref="A32:A34"/>
    <mergeCell ref="A26:A28"/>
    <mergeCell ref="B17:B19"/>
    <mergeCell ref="A20:A22"/>
    <mergeCell ref="A23:A25"/>
    <mergeCell ref="I13:K13"/>
    <mergeCell ref="F34:H34"/>
    <mergeCell ref="F25:H25"/>
    <mergeCell ref="B29:B31"/>
    <mergeCell ref="B35:B37"/>
    <mergeCell ref="B23:B25"/>
    <mergeCell ref="B26:B28"/>
    <mergeCell ref="C45:E45"/>
    <mergeCell ref="C46:E46"/>
    <mergeCell ref="F37:H37"/>
    <mergeCell ref="C2:E2"/>
    <mergeCell ref="C10:E10"/>
    <mergeCell ref="B3:B4"/>
    <mergeCell ref="B5:B7"/>
    <mergeCell ref="B8:B10"/>
    <mergeCell ref="C31:E31"/>
    <mergeCell ref="C28:E28"/>
    <mergeCell ref="C22:E22"/>
    <mergeCell ref="C19:E19"/>
    <mergeCell ref="C13:E13"/>
    <mergeCell ref="C7:E7"/>
    <mergeCell ref="C16:E16"/>
    <mergeCell ref="C6:E6"/>
    <mergeCell ref="C30:E30"/>
    <mergeCell ref="C9:E9"/>
    <mergeCell ref="C12:E12"/>
    <mergeCell ref="C15:E15"/>
    <mergeCell ref="C24:E24"/>
    <mergeCell ref="B38:B40"/>
    <mergeCell ref="I34:K34"/>
    <mergeCell ref="C37:E37"/>
    <mergeCell ref="A3:A4"/>
    <mergeCell ref="B32:B34"/>
    <mergeCell ref="A5:A7"/>
    <mergeCell ref="A8:A10"/>
    <mergeCell ref="A11:A13"/>
    <mergeCell ref="A29:A31"/>
    <mergeCell ref="B20:B22"/>
    <mergeCell ref="C34:E34"/>
    <mergeCell ref="A14:A16"/>
    <mergeCell ref="I12:K12"/>
    <mergeCell ref="F6:H6"/>
    <mergeCell ref="F9:H9"/>
    <mergeCell ref="F12:H12"/>
    <mergeCell ref="F7:H7"/>
  </mergeCells>
  <phoneticPr fontId="1"/>
  <pageMargins left="0.78740157480314965" right="0" top="0.59055118110236227" bottom="0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団員綱領</vt:lpstr>
      <vt:lpstr>対戦表</vt:lpstr>
      <vt:lpstr>スコアー表Ⅰ部男子</vt:lpstr>
      <vt:lpstr>スコアー表Ⅰ部女子</vt:lpstr>
      <vt:lpstr>スコアー表Ⅱ部男子</vt:lpstr>
      <vt:lpstr>スコアー表Ⅱ部女子</vt:lpstr>
      <vt:lpstr>タイムスケジュール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　浩次</dc:creator>
  <cp:lastModifiedBy>owner</cp:lastModifiedBy>
  <cp:lastPrinted>2018-01-09T02:26:34Z</cp:lastPrinted>
  <dcterms:created xsi:type="dcterms:W3CDTF">2005-01-03T08:25:36Z</dcterms:created>
  <dcterms:modified xsi:type="dcterms:W3CDTF">2018-01-11T05:37:33Z</dcterms:modified>
</cp:coreProperties>
</file>